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AD8560BE-C77C-424C-A040-A6BBF0213DCF}" xr6:coauthVersionLast="47" xr6:coauthVersionMax="47" xr10:uidLastSave="{00000000-0000-0000-0000-000000000000}"/>
  <bookViews>
    <workbookView xWindow="0" yWindow="1230" windowWidth="19200" windowHeight="10050" xr2:uid="{8581728A-5DC5-43CF-9340-2D190CEE66F7}"/>
  </bookViews>
  <sheets>
    <sheet name="Figure 5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1" l="1"/>
  <c r="C21" i="1"/>
  <c r="C20" i="1"/>
  <c r="C19" i="1"/>
  <c r="C18" i="1"/>
  <c r="C15" i="1"/>
  <c r="C14" i="1"/>
  <c r="C13" i="1"/>
  <c r="C12" i="1"/>
  <c r="C11" i="1"/>
  <c r="C10" i="1"/>
  <c r="C9" i="1"/>
  <c r="C17" i="1"/>
  <c r="C16" i="1"/>
</calcChain>
</file>

<file path=xl/sharedStrings.xml><?xml version="1.0" encoding="utf-8"?>
<sst xmlns="http://schemas.openxmlformats.org/spreadsheetml/2006/main" count="22" uniqueCount="21">
  <si>
    <t>Unit: USD and percentage</t>
  </si>
  <si>
    <t xml:space="preserve">Source: Chief Executives Board for Coordination (CEB) </t>
  </si>
  <si>
    <t>Source of contributions</t>
  </si>
  <si>
    <t>Percentage</t>
  </si>
  <si>
    <t>Global vertical funds</t>
  </si>
  <si>
    <t xml:space="preserve"> </t>
  </si>
  <si>
    <t>Figure 5: Funding of the UN system by financing instrument, 2024</t>
  </si>
  <si>
    <t>2024 amount</t>
  </si>
  <si>
    <t>Assessed contributions</t>
  </si>
  <si>
    <t>Earmarked contributions</t>
  </si>
  <si>
    <t>UN Inter-agency pooled funds</t>
  </si>
  <si>
    <t>Single-agency thematic funds</t>
  </si>
  <si>
    <t>In-kind earmarked contributions</t>
  </si>
  <si>
    <t>Local resources</t>
  </si>
  <si>
    <t>Project/programme specific contributions</t>
  </si>
  <si>
    <t>Revenue from other activities</t>
  </si>
  <si>
    <t>Specific to the UN entity</t>
  </si>
  <si>
    <t>External to the UN</t>
  </si>
  <si>
    <t>Other UN entities</t>
  </si>
  <si>
    <t>Total 2024 UN system funding</t>
  </si>
  <si>
    <t>Voluntary core contributions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</si>
</sst>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4" fillId="0" borderId="0" xfId="0" applyFont="1"/>
    <xf numFmtId="164" fontId="0" fillId="0" borderId="0" xfId="1" applyNumberFormat="1" applyFont="1"/>
    <xf numFmtId="10" fontId="0" fillId="0" borderId="0" xfId="2" applyNumberFormat="1" applyFont="1" applyAlignment="1">
      <alignment horizontal="center" vertical="center"/>
    </xf>
    <xf numFmtId="164" fontId="2" fillId="0" borderId="1" xfId="1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10" fontId="2" fillId="0" borderId="1" xfId="2" applyNumberFormat="1" applyFont="1" applyBorder="1" applyAlignment="1">
      <alignment horizontal="center" vertical="center"/>
    </xf>
    <xf numFmtId="0" fontId="0" fillId="0" borderId="0" xfId="0" applyAlignment="1">
      <alignment horizontal="left" indent="4"/>
    </xf>
    <xf numFmtId="164" fontId="0" fillId="0" borderId="0" xfId="1" applyNumberFormat="1" applyFont="1" applyAlignment="1">
      <alignment horizontal="left" indent="4"/>
    </xf>
    <xf numFmtId="9" fontId="0" fillId="0" borderId="0" xfId="2" applyFont="1"/>
    <xf numFmtId="0" fontId="6" fillId="0" borderId="0" xfId="0" applyFont="1"/>
    <xf numFmtId="0" fontId="2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indent="5"/>
    </xf>
    <xf numFmtId="0" fontId="5" fillId="0" borderId="2" xfId="0" applyFont="1" applyBorder="1" applyAlignment="1">
      <alignment horizontal="left" vertical="center" indent="1"/>
    </xf>
    <xf numFmtId="164" fontId="2" fillId="0" borderId="2" xfId="1" applyNumberFormat="1" applyFont="1" applyBorder="1" applyAlignment="1">
      <alignment vertical="center"/>
    </xf>
    <xf numFmtId="10" fontId="2" fillId="0" borderId="2" xfId="2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right" vertical="center" indent="1"/>
    </xf>
    <xf numFmtId="164" fontId="7" fillId="0" borderId="1" xfId="1" applyNumberFormat="1" applyFont="1" applyBorder="1" applyAlignment="1">
      <alignment vertical="center"/>
    </xf>
    <xf numFmtId="9" fontId="7" fillId="0" borderId="1" xfId="2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Border="1" applyAlignment="1">
      <alignment horizontal="center" vertical="center"/>
    </xf>
    <xf numFmtId="0" fontId="8" fillId="0" borderId="0" xfId="0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085AC-8567-41D2-AE79-B00B01270373}">
  <dimension ref="A1:G32"/>
  <sheetViews>
    <sheetView showGridLines="0" tabSelected="1" workbookViewId="0">
      <selection activeCell="H9" sqref="H9"/>
    </sheetView>
  </sheetViews>
  <sheetFormatPr defaultRowHeight="14.5" x14ac:dyDescent="0.35"/>
  <cols>
    <col min="1" max="1" width="35.453125" customWidth="1"/>
    <col min="2" max="2" width="22.1796875" customWidth="1"/>
    <col min="3" max="3" width="17.54296875" customWidth="1"/>
    <col min="6" max="6" width="16.81640625" customWidth="1"/>
    <col min="7" max="7" width="20.90625" customWidth="1"/>
  </cols>
  <sheetData>
    <row r="1" spans="1:6" ht="18.5" x14ac:dyDescent="0.45">
      <c r="A1" s="11" t="s">
        <v>6</v>
      </c>
    </row>
    <row r="2" spans="1:6" x14ac:dyDescent="0.35">
      <c r="A2" s="1" t="s">
        <v>0</v>
      </c>
    </row>
    <row r="3" spans="1:6" x14ac:dyDescent="0.35">
      <c r="A3" s="2" t="s">
        <v>1</v>
      </c>
    </row>
    <row r="8" spans="1:6" s="23" customFormat="1" ht="30" customHeight="1" x14ac:dyDescent="0.45">
      <c r="A8" s="21" t="s">
        <v>2</v>
      </c>
      <c r="B8" s="22" t="s">
        <v>7</v>
      </c>
      <c r="C8" s="22" t="s">
        <v>3</v>
      </c>
    </row>
    <row r="9" spans="1:6" ht="25.5" customHeight="1" x14ac:dyDescent="0.35">
      <c r="A9" s="12" t="s">
        <v>9</v>
      </c>
      <c r="B9" s="5">
        <v>41408456731.230003</v>
      </c>
      <c r="C9" s="7">
        <f>B9/$B$22</f>
        <v>0.60621525226214568</v>
      </c>
    </row>
    <row r="10" spans="1:6" ht="21.5" customHeight="1" x14ac:dyDescent="0.35">
      <c r="A10" s="13" t="s">
        <v>10</v>
      </c>
      <c r="B10" s="3">
        <v>2116917035.3</v>
      </c>
      <c r="C10" s="4">
        <f>B10/$B$22</f>
        <v>3.0991432569003725E-2</v>
      </c>
    </row>
    <row r="11" spans="1:6" s="6" customFormat="1" ht="21.5" customHeight="1" x14ac:dyDescent="0.35">
      <c r="A11" s="13" t="s">
        <v>11</v>
      </c>
      <c r="B11" s="3">
        <v>808312525.37</v>
      </c>
      <c r="C11" s="4">
        <f>B11/$B$22</f>
        <v>1.1833606469672246E-2</v>
      </c>
    </row>
    <row r="12" spans="1:6" ht="21.5" customHeight="1" x14ac:dyDescent="0.35">
      <c r="A12" s="13" t="s">
        <v>4</v>
      </c>
      <c r="B12" s="3">
        <v>2721804489.5999999</v>
      </c>
      <c r="C12" s="4">
        <f>B12/$B$22</f>
        <v>3.9846918371789629E-2</v>
      </c>
    </row>
    <row r="13" spans="1:6" ht="21.5" customHeight="1" x14ac:dyDescent="0.35">
      <c r="A13" s="13" t="s">
        <v>12</v>
      </c>
      <c r="B13" s="3">
        <v>2470231516.3699994</v>
      </c>
      <c r="C13" s="4">
        <f>B13/$B$22</f>
        <v>3.6163917712797602E-2</v>
      </c>
    </row>
    <row r="14" spans="1:6" ht="21.5" customHeight="1" x14ac:dyDescent="0.35">
      <c r="A14" s="13" t="s">
        <v>13</v>
      </c>
      <c r="B14" s="3">
        <v>2736003673.9100003</v>
      </c>
      <c r="C14" s="4">
        <f>B14/$B$22</f>
        <v>4.0054792868399677E-2</v>
      </c>
      <c r="F14" t="s">
        <v>5</v>
      </c>
    </row>
    <row r="15" spans="1:6" ht="21.5" customHeight="1" x14ac:dyDescent="0.35">
      <c r="A15" s="13" t="s">
        <v>14</v>
      </c>
      <c r="B15" s="3">
        <v>30555187490.679996</v>
      </c>
      <c r="C15" s="4">
        <f>B15/$B$22</f>
        <v>0.44732458427048272</v>
      </c>
    </row>
    <row r="16" spans="1:6" ht="26.5" customHeight="1" x14ac:dyDescent="0.35">
      <c r="A16" s="14" t="s">
        <v>8</v>
      </c>
      <c r="B16" s="15">
        <v>13797833940.33</v>
      </c>
      <c r="C16" s="16">
        <f>B16/B22</f>
        <v>0.20199877134034613</v>
      </c>
    </row>
    <row r="17" spans="1:7" ht="26.5" customHeight="1" x14ac:dyDescent="0.35">
      <c r="A17" s="14" t="s">
        <v>20</v>
      </c>
      <c r="B17" s="15">
        <v>5343530918.7599993</v>
      </c>
      <c r="C17" s="16">
        <f>B17/$B$22</f>
        <v>7.8228704945760161E-2</v>
      </c>
    </row>
    <row r="18" spans="1:7" s="6" customFormat="1" ht="26" customHeight="1" x14ac:dyDescent="0.35">
      <c r="A18" s="12" t="s">
        <v>15</v>
      </c>
      <c r="B18" s="5">
        <v>7756702497.7999992</v>
      </c>
      <c r="C18" s="7">
        <f>B18/$B$22</f>
        <v>0.11355727145174788</v>
      </c>
    </row>
    <row r="19" spans="1:7" ht="22" customHeight="1" x14ac:dyDescent="0.35">
      <c r="A19" s="8" t="s">
        <v>16</v>
      </c>
      <c r="B19" s="9">
        <v>4332058006.6099997</v>
      </c>
      <c r="C19" s="4">
        <f>B19/$B$22</f>
        <v>6.3420852758096044E-2</v>
      </c>
    </row>
    <row r="20" spans="1:7" ht="22" customHeight="1" x14ac:dyDescent="0.35">
      <c r="A20" s="8" t="s">
        <v>17</v>
      </c>
      <c r="B20" s="9">
        <v>2821959717.4400001</v>
      </c>
      <c r="C20" s="4">
        <f>B20/$B$22</f>
        <v>4.131317989185751E-2</v>
      </c>
    </row>
    <row r="21" spans="1:7" ht="22" customHeight="1" x14ac:dyDescent="0.35">
      <c r="A21" s="8" t="s">
        <v>18</v>
      </c>
      <c r="B21" s="9">
        <v>602684773.75</v>
      </c>
      <c r="C21" s="4">
        <f>B21/$B$22</f>
        <v>8.8232388017943364E-3</v>
      </c>
      <c r="G21" t="s">
        <v>5</v>
      </c>
    </row>
    <row r="22" spans="1:7" s="20" customFormat="1" ht="24.5" customHeight="1" x14ac:dyDescent="0.35">
      <c r="A22" s="17" t="s">
        <v>19</v>
      </c>
      <c r="B22" s="18">
        <v>68306524088.12001</v>
      </c>
      <c r="C22" s="19">
        <f>B22/$B$22</f>
        <v>1</v>
      </c>
    </row>
    <row r="23" spans="1:7" x14ac:dyDescent="0.35">
      <c r="B23" s="3"/>
      <c r="C23" s="10"/>
    </row>
    <row r="32" spans="1:7" x14ac:dyDescent="0.35">
      <c r="B32" s="3"/>
      <c r="C3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2024-08-30T13:20:15Z</dcterms:created>
  <dcterms:modified xsi:type="dcterms:W3CDTF">2026-07-02T15:08:00Z</dcterms:modified>
</cp:coreProperties>
</file>