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7A1ACB7E-7C05-4DCB-8152-3B94C9983F45}" xr6:coauthVersionLast="47" xr6:coauthVersionMax="47" xr10:uidLastSave="{00000000-0000-0000-0000-000000000000}"/>
  <bookViews>
    <workbookView xWindow="-110" yWindow="-110" windowWidth="19420" windowHeight="11500" xr2:uid="{B8EA61DB-59F7-49A2-9970-C966454EBA87}"/>
  </bookViews>
  <sheets>
    <sheet name="Figure 3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K9" i="1"/>
  <c r="L9" i="1"/>
  <c r="M9" i="1"/>
  <c r="N9" i="1"/>
  <c r="O9" i="1"/>
  <c r="P9" i="1"/>
  <c r="B9" i="1"/>
</calcChain>
</file>

<file path=xl/sharedStrings.xml><?xml version="1.0" encoding="utf-8"?>
<sst xmlns="http://schemas.openxmlformats.org/spreadsheetml/2006/main" count="7" uniqueCount="7">
  <si>
    <t>Unit: USD</t>
  </si>
  <si>
    <t>Figure 32: Total UN expenses for development and humanitarian assistance, 2015–2024 (US$ billion)</t>
  </si>
  <si>
    <t>Report of the Secretary-General  (A/81/75/Add.1-E/2026/61/Add.1). Historical data from various reports.</t>
  </si>
  <si>
    <t>(*) Data covering 2010–2014 included for completeness.</t>
  </si>
  <si>
    <t>Total UN expense for development and humanitarian assistance</t>
  </si>
  <si>
    <t>UN development assistance expense</t>
  </si>
  <si>
    <t>UN humanitarian assistance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</si>
</sst>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1" xfId="0" applyBorder="1" applyAlignment="1">
      <alignment horizontal="left" wrapText="1" indent="2"/>
    </xf>
    <xf numFmtId="164" fontId="0" fillId="0" borderId="1" xfId="0" applyNumberFormat="1" applyBorder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2" xfId="0" applyBorder="1" applyAlignment="1">
      <alignment horizontal="left" vertical="center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FBEE-E4C3-47AA-B5E3-941013A75998}">
  <dimension ref="A1:P15"/>
  <sheetViews>
    <sheetView showGridLines="0" tabSelected="1" workbookViewId="0"/>
  </sheetViews>
  <sheetFormatPr defaultRowHeight="14.5" x14ac:dyDescent="0.35"/>
  <cols>
    <col min="1" max="1" width="25" customWidth="1"/>
    <col min="2" max="13" width="17.1796875" bestFit="1" customWidth="1"/>
    <col min="14" max="15" width="16.81640625" customWidth="1"/>
    <col min="16" max="16" width="17.453125" bestFit="1" customWidth="1"/>
  </cols>
  <sheetData>
    <row r="1" spans="1:16" ht="18.5" x14ac:dyDescent="0.45">
      <c r="A1" s="4" t="s">
        <v>1</v>
      </c>
    </row>
    <row r="2" spans="1:16" x14ac:dyDescent="0.35">
      <c r="A2" s="1" t="s">
        <v>0</v>
      </c>
    </row>
    <row r="3" spans="1:16" x14ac:dyDescent="0.35">
      <c r="A3" s="2" t="s">
        <v>2</v>
      </c>
    </row>
    <row r="6" spans="1:16" ht="21.65" customHeight="1" x14ac:dyDescent="0.35">
      <c r="A6" s="3"/>
      <c r="B6" s="3">
        <v>2010</v>
      </c>
      <c r="C6" s="3">
        <v>2011</v>
      </c>
      <c r="D6" s="3">
        <v>2012</v>
      </c>
      <c r="E6" s="3">
        <v>2013</v>
      </c>
      <c r="F6" s="3">
        <v>2014</v>
      </c>
      <c r="G6" s="3">
        <v>2015</v>
      </c>
      <c r="H6" s="3">
        <v>2016</v>
      </c>
      <c r="I6" s="3">
        <v>2017</v>
      </c>
      <c r="J6" s="3">
        <v>2018</v>
      </c>
      <c r="K6" s="3">
        <v>2019</v>
      </c>
      <c r="L6" s="3">
        <v>2020</v>
      </c>
      <c r="M6" s="3">
        <v>2021</v>
      </c>
      <c r="N6" s="3">
        <v>2022</v>
      </c>
      <c r="O6" s="3">
        <v>2023</v>
      </c>
      <c r="P6" s="3">
        <v>2024</v>
      </c>
    </row>
    <row r="7" spans="1:16" s="8" customFormat="1" ht="25" customHeight="1" x14ac:dyDescent="0.35">
      <c r="A7" s="10" t="s">
        <v>5</v>
      </c>
      <c r="B7" s="7">
        <v>15700000000</v>
      </c>
      <c r="C7" s="7">
        <v>16554971161.85861</v>
      </c>
      <c r="D7" s="7">
        <v>15953388298.416325</v>
      </c>
      <c r="E7" s="7">
        <v>16706316031.785416</v>
      </c>
      <c r="F7" s="7">
        <v>16675411495.095901</v>
      </c>
      <c r="G7" s="7">
        <v>15872544923.204527</v>
      </c>
      <c r="H7" s="7">
        <v>15204199188.893627</v>
      </c>
      <c r="I7" s="7">
        <v>17894696302.228489</v>
      </c>
      <c r="J7" s="7">
        <v>18053004560.904827</v>
      </c>
      <c r="K7" s="7">
        <v>17792262185.908203</v>
      </c>
      <c r="L7" s="7">
        <v>17000000000</v>
      </c>
      <c r="M7" s="7">
        <v>19868866022.7836</v>
      </c>
      <c r="N7" s="7">
        <v>19965050303.896698</v>
      </c>
      <c r="O7" s="7">
        <v>20594580205.600002</v>
      </c>
      <c r="P7" s="7">
        <v>21270397902.629997</v>
      </c>
    </row>
    <row r="8" spans="1:16" s="8" customFormat="1" ht="25" customHeight="1" x14ac:dyDescent="0.35">
      <c r="A8" s="11" t="s">
        <v>6</v>
      </c>
      <c r="B8" s="9">
        <v>8912787305.2555199</v>
      </c>
      <c r="C8" s="9">
        <v>8787077240.2621269</v>
      </c>
      <c r="D8" s="9">
        <v>9570031014.1522369</v>
      </c>
      <c r="E8" s="9">
        <v>10676311308.187502</v>
      </c>
      <c r="F8" s="9">
        <v>13956879658.267664</v>
      </c>
      <c r="G8" s="9">
        <v>14373018941.925423</v>
      </c>
      <c r="H8" s="9">
        <v>15854629363.313667</v>
      </c>
      <c r="I8" s="9">
        <v>16978805521.8498</v>
      </c>
      <c r="J8" s="9">
        <v>18971725703.254829</v>
      </c>
      <c r="K8" s="9">
        <v>20731069729.274494</v>
      </c>
      <c r="L8" s="9">
        <v>23214386298.8606</v>
      </c>
      <c r="M8" s="9">
        <v>25228955670.140598</v>
      </c>
      <c r="N8" s="9">
        <v>31100560019</v>
      </c>
      <c r="O8" s="9">
        <v>30755609145.000004</v>
      </c>
      <c r="P8" s="9">
        <v>27232551194.578999</v>
      </c>
    </row>
    <row r="9" spans="1:16" ht="43.5" x14ac:dyDescent="0.35">
      <c r="A9" s="5" t="s">
        <v>4</v>
      </c>
      <c r="B9" s="6">
        <f>SUM(B7:B8)</f>
        <v>24612787305.25552</v>
      </c>
      <c r="C9" s="6">
        <f t="shared" ref="C9:P9" si="0">SUM(C7:C8)</f>
        <v>25342048402.120735</v>
      </c>
      <c r="D9" s="6">
        <f t="shared" si="0"/>
        <v>25523419312.568562</v>
      </c>
      <c r="E9" s="6">
        <f t="shared" si="0"/>
        <v>27382627339.972916</v>
      </c>
      <c r="F9" s="6">
        <f t="shared" si="0"/>
        <v>30632291153.363564</v>
      </c>
      <c r="G9" s="6">
        <f t="shared" si="0"/>
        <v>30245563865.129951</v>
      </c>
      <c r="H9" s="6">
        <f t="shared" si="0"/>
        <v>31058828552.207294</v>
      </c>
      <c r="I9" s="6">
        <f t="shared" si="0"/>
        <v>34873501824.078293</v>
      </c>
      <c r="J9" s="6">
        <f t="shared" si="0"/>
        <v>37024730264.159653</v>
      </c>
      <c r="K9" s="6">
        <f t="shared" si="0"/>
        <v>38523331915.182693</v>
      </c>
      <c r="L9" s="6">
        <f t="shared" si="0"/>
        <v>40214386298.860596</v>
      </c>
      <c r="M9" s="6">
        <f t="shared" si="0"/>
        <v>45097821692.924194</v>
      </c>
      <c r="N9" s="6">
        <f t="shared" si="0"/>
        <v>51065610322.896698</v>
      </c>
      <c r="O9" s="6">
        <f t="shared" si="0"/>
        <v>51350189350.600006</v>
      </c>
      <c r="P9" s="6">
        <f t="shared" si="0"/>
        <v>48502949097.209</v>
      </c>
    </row>
    <row r="15" spans="1:16" x14ac:dyDescent="0.35">
      <c r="A15" t="s">
        <v>3</v>
      </c>
    </row>
  </sheetData>
  <pageMargins left="0.7" right="0.7" top="0.75" bottom="0.75" header="0.3" footer="0.3"/>
  <ignoredErrors>
    <ignoredError sqref="B9:P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2024-08-30T13:39:08Z</dcterms:created>
  <dcterms:modified xsi:type="dcterms:W3CDTF">2026-07-21T21:27:41Z</dcterms:modified>
</cp:coreProperties>
</file>