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3D8D722B-C88B-4DE3-9CF9-3D09012C566A}" xr6:coauthVersionLast="47" xr6:coauthVersionMax="47" xr10:uidLastSave="{00000000-0000-0000-0000-000000000000}"/>
  <bookViews>
    <workbookView xWindow="-110" yWindow="-110" windowWidth="19420" windowHeight="11500" xr2:uid="{90BEEF29-B246-490D-A651-5B30210D167F}"/>
  </bookViews>
  <sheets>
    <sheet name="Figure 2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E22" i="1"/>
  <c r="E23" i="1"/>
  <c r="E15" i="1"/>
  <c r="E12" i="1"/>
  <c r="E9" i="1"/>
  <c r="E11" i="1"/>
  <c r="E14" i="1"/>
  <c r="E18" i="1"/>
  <c r="E19" i="1"/>
  <c r="E20" i="1"/>
  <c r="E16" i="1"/>
  <c r="E17" i="1"/>
  <c r="E10" i="1"/>
  <c r="E13" i="1"/>
</calcChain>
</file>

<file path=xl/sharedStrings.xml><?xml version="1.0" encoding="utf-8"?>
<sst xmlns="http://schemas.openxmlformats.org/spreadsheetml/2006/main" count="22" uniqueCount="22">
  <si>
    <t>Source: UN Pooled Funds Database.</t>
  </si>
  <si>
    <t>Germany</t>
  </si>
  <si>
    <t>United Kingdom</t>
  </si>
  <si>
    <t>Sweden</t>
  </si>
  <si>
    <t>Netherlands</t>
  </si>
  <si>
    <t>Norway</t>
  </si>
  <si>
    <t>European Union</t>
  </si>
  <si>
    <t>Canada</t>
  </si>
  <si>
    <t>Denmark</t>
  </si>
  <si>
    <t>United States</t>
  </si>
  <si>
    <t>Switzerland</t>
  </si>
  <si>
    <t>Ireland</t>
  </si>
  <si>
    <t>Australia</t>
  </si>
  <si>
    <t>Units: USD</t>
  </si>
  <si>
    <t>Contributions to development pooled funds</t>
  </si>
  <si>
    <t>Contributions to peace and transition pooled funds</t>
  </si>
  <si>
    <t>Contributions to climate and enviroment pooled funds</t>
  </si>
  <si>
    <t>Total contributions to inter-agency pooled funds</t>
  </si>
  <si>
    <t>Spain</t>
  </si>
  <si>
    <t>New Zealand</t>
  </si>
  <si>
    <t>France</t>
  </si>
  <si>
    <t xml:space="preserve">Figure 25: Development UN inter-agency pooled funds by fund thematic area:  Top contributors, 2024 (US$ million)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</si>
</sst>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0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164" fontId="0" fillId="0" borderId="0" xfId="1" applyNumberFormat="1" applyFont="1" applyBorder="1" applyAlignment="1">
      <alignment vertical="center"/>
    </xf>
    <xf numFmtId="164" fontId="0" fillId="0" borderId="2" xfId="1" applyNumberFormat="1" applyFont="1" applyBorder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2" xfId="0" applyBorder="1" applyAlignment="1">
      <alignment horizontal="left" vertical="center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7.xlsx" TargetMode="External"/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8.xlsx" TargetMode="External"/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%20UNDS/2022%20Financing%20the%20UNDS/Figures/Trial-Sankey-diagrams-in-Excel.xlsx" TargetMode="External"/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UNDS/Financing%20the%20UN%20Development%20System/Figure%2019/UN%20Expenditure%20Database%202010-2017%20%20072219.xlsx" TargetMode="External"/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9.xlsx" TargetMode="External"/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0.xlsx" TargetMode="External"/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1.xlsx" TargetMode="External"/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2.xlsx" TargetMode="External"/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3.xlsx" TargetMode="External"/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4.xlsx" TargetMode="External"/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5.xlsx" TargetMode="External"/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6.xlsx" TargetMode="External"/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Overall%20analysis.xlsx" TargetMode="External"/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PB%20Analysis%20v%203.xlsx" TargetMode="External"/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Sector%20Analysis%20v3.xlsx" TargetMode="External"/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7D1DC-084A-4E98-92D2-4D062E2FD149}">
  <dimension ref="A1:E24"/>
  <sheetViews>
    <sheetView showGridLines="0" tabSelected="1" workbookViewId="0"/>
  </sheetViews>
  <sheetFormatPr defaultRowHeight="14.5" x14ac:dyDescent="0.35"/>
  <cols>
    <col min="1" max="4" width="21" customWidth="1"/>
    <col min="5" max="5" width="19.90625" customWidth="1"/>
  </cols>
  <sheetData>
    <row r="1" spans="1:5" ht="18.5" x14ac:dyDescent="0.45">
      <c r="A1" s="5" t="s">
        <v>21</v>
      </c>
    </row>
    <row r="2" spans="1:5" x14ac:dyDescent="0.35">
      <c r="A2" s="1" t="s">
        <v>13</v>
      </c>
    </row>
    <row r="3" spans="1:5" x14ac:dyDescent="0.35">
      <c r="A3" s="2" t="s">
        <v>0</v>
      </c>
    </row>
    <row r="8" spans="1:5" s="4" customFormat="1" ht="43.5" x14ac:dyDescent="0.35">
      <c r="A8" s="3"/>
      <c r="B8" s="3" t="s">
        <v>14</v>
      </c>
      <c r="C8" s="3" t="s">
        <v>15</v>
      </c>
      <c r="D8" s="3" t="s">
        <v>16</v>
      </c>
      <c r="E8" s="3" t="s">
        <v>17</v>
      </c>
    </row>
    <row r="9" spans="1:5" s="7" customFormat="1" ht="23" customHeight="1" x14ac:dyDescent="0.35">
      <c r="A9" s="10" t="s">
        <v>6</v>
      </c>
      <c r="B9" s="6">
        <v>95849918.430000007</v>
      </c>
      <c r="C9" s="6">
        <v>45312741.960000001</v>
      </c>
      <c r="D9" s="6">
        <v>2187563</v>
      </c>
      <c r="E9" s="6">
        <f t="shared" ref="E9:E20" si="0">SUM(B9:D9)</f>
        <v>143350223.39000002</v>
      </c>
    </row>
    <row r="10" spans="1:5" s="7" customFormat="1" ht="23" customHeight="1" x14ac:dyDescent="0.35">
      <c r="A10" s="10" t="s">
        <v>2</v>
      </c>
      <c r="B10" s="6">
        <v>69074272.920000002</v>
      </c>
      <c r="C10" s="6">
        <v>22211200.850000001</v>
      </c>
      <c r="D10" s="6">
        <v>31373733.130000003</v>
      </c>
      <c r="E10" s="6">
        <f t="shared" si="0"/>
        <v>122659206.90000001</v>
      </c>
    </row>
    <row r="11" spans="1:5" s="7" customFormat="1" ht="23" customHeight="1" x14ac:dyDescent="0.35">
      <c r="A11" s="10" t="s">
        <v>3</v>
      </c>
      <c r="B11" s="6">
        <v>72127003.769999996</v>
      </c>
      <c r="C11" s="6">
        <v>29768864.360000003</v>
      </c>
      <c r="D11" s="6">
        <v>10569822.880000001</v>
      </c>
      <c r="E11" s="6">
        <f t="shared" si="0"/>
        <v>112465691.00999999</v>
      </c>
    </row>
    <row r="12" spans="1:5" s="7" customFormat="1" ht="23" customHeight="1" x14ac:dyDescent="0.35">
      <c r="A12" s="10" t="s">
        <v>5</v>
      </c>
      <c r="B12" s="6">
        <v>15349758.170000004</v>
      </c>
      <c r="C12" s="6">
        <v>34921457.049999997</v>
      </c>
      <c r="D12" s="6">
        <v>55389891.840000004</v>
      </c>
      <c r="E12" s="6">
        <f t="shared" si="0"/>
        <v>105661107.06</v>
      </c>
    </row>
    <row r="13" spans="1:5" s="7" customFormat="1" ht="23" customHeight="1" x14ac:dyDescent="0.35">
      <c r="A13" s="10" t="s">
        <v>1</v>
      </c>
      <c r="B13" s="6">
        <v>21019660.77</v>
      </c>
      <c r="C13" s="6">
        <v>39750322.300000004</v>
      </c>
      <c r="D13" s="6">
        <v>33933053.399999999</v>
      </c>
      <c r="E13" s="6">
        <f t="shared" si="0"/>
        <v>94703036.469999999</v>
      </c>
    </row>
    <row r="14" spans="1:5" s="7" customFormat="1" ht="23" customHeight="1" x14ac:dyDescent="0.35">
      <c r="A14" s="10" t="s">
        <v>7</v>
      </c>
      <c r="B14" s="6">
        <v>46743434.949999996</v>
      </c>
      <c r="C14" s="6">
        <v>37467043.850000009</v>
      </c>
      <c r="D14" s="6">
        <v>2395826.33</v>
      </c>
      <c r="E14" s="6">
        <f t="shared" si="0"/>
        <v>86606305.13000001</v>
      </c>
    </row>
    <row r="15" spans="1:5" s="7" customFormat="1" ht="23" customHeight="1" x14ac:dyDescent="0.35">
      <c r="A15" s="10" t="s">
        <v>4</v>
      </c>
      <c r="B15" s="6">
        <v>39448639.280000001</v>
      </c>
      <c r="C15" s="6">
        <v>28953455.690000001</v>
      </c>
      <c r="D15" s="6">
        <v>5486132.0599999996</v>
      </c>
      <c r="E15" s="6">
        <f t="shared" si="0"/>
        <v>73888227.030000001</v>
      </c>
    </row>
    <row r="16" spans="1:5" s="7" customFormat="1" ht="23" customHeight="1" x14ac:dyDescent="0.35">
      <c r="A16" s="10" t="s">
        <v>12</v>
      </c>
      <c r="B16" s="6">
        <v>43180789.719999999</v>
      </c>
      <c r="C16" s="6">
        <v>10636667.6</v>
      </c>
      <c r="D16" s="6">
        <v>2641784</v>
      </c>
      <c r="E16" s="6">
        <f t="shared" si="0"/>
        <v>56459241.32</v>
      </c>
    </row>
    <row r="17" spans="1:5" s="7" customFormat="1" ht="23" customHeight="1" x14ac:dyDescent="0.35">
      <c r="A17" s="10" t="s">
        <v>18</v>
      </c>
      <c r="B17" s="8">
        <v>55067405.100000001</v>
      </c>
      <c r="C17" s="8"/>
      <c r="E17" s="8">
        <f t="shared" si="0"/>
        <v>55067405.100000001</v>
      </c>
    </row>
    <row r="18" spans="1:5" s="7" customFormat="1" ht="23" customHeight="1" x14ac:dyDescent="0.35">
      <c r="A18" s="10" t="s">
        <v>8</v>
      </c>
      <c r="B18" s="6">
        <v>7236208.1099999994</v>
      </c>
      <c r="C18" s="6">
        <v>30179967.229999997</v>
      </c>
      <c r="D18" s="6">
        <v>9524813.6300000008</v>
      </c>
      <c r="E18" s="6">
        <f t="shared" si="0"/>
        <v>46940988.969999999</v>
      </c>
    </row>
    <row r="19" spans="1:5" s="7" customFormat="1" ht="23" customHeight="1" x14ac:dyDescent="0.35">
      <c r="A19" s="10" t="s">
        <v>10</v>
      </c>
      <c r="B19" s="6">
        <v>19553184.539999999</v>
      </c>
      <c r="C19" s="6">
        <v>18944292.370000001</v>
      </c>
      <c r="D19" s="6">
        <v>3862684.96</v>
      </c>
      <c r="E19" s="6">
        <f t="shared" si="0"/>
        <v>42360161.869999997</v>
      </c>
    </row>
    <row r="20" spans="1:5" s="7" customFormat="1" ht="23" customHeight="1" x14ac:dyDescent="0.35">
      <c r="A20" s="10" t="s">
        <v>9</v>
      </c>
      <c r="B20" s="8">
        <v>6000000</v>
      </c>
      <c r="C20" s="8">
        <v>31660000</v>
      </c>
      <c r="D20" s="8"/>
      <c r="E20" s="6">
        <f t="shared" si="0"/>
        <v>37660000</v>
      </c>
    </row>
    <row r="21" spans="1:5" s="7" customFormat="1" ht="23" customHeight="1" x14ac:dyDescent="0.35">
      <c r="A21" s="10" t="s">
        <v>19</v>
      </c>
      <c r="B21" s="8">
        <v>14230300</v>
      </c>
      <c r="C21" s="8">
        <v>1815600</v>
      </c>
      <c r="D21" s="8">
        <v>10000000</v>
      </c>
      <c r="E21" s="6">
        <f t="shared" ref="E21:E23" si="1">SUM(B21:D21)</f>
        <v>26045900</v>
      </c>
    </row>
    <row r="22" spans="1:5" s="7" customFormat="1" ht="23" customHeight="1" x14ac:dyDescent="0.35">
      <c r="A22" s="10" t="s">
        <v>11</v>
      </c>
      <c r="B22" s="8">
        <v>13776435.27</v>
      </c>
      <c r="C22" s="8">
        <v>5698765.5</v>
      </c>
      <c r="D22" s="6">
        <v>6010115</v>
      </c>
      <c r="E22" s="6">
        <f t="shared" si="1"/>
        <v>25485315.77</v>
      </c>
    </row>
    <row r="23" spans="1:5" s="7" customFormat="1" ht="23" customHeight="1" x14ac:dyDescent="0.35">
      <c r="A23" s="11" t="s">
        <v>20</v>
      </c>
      <c r="B23" s="9">
        <v>452316.41000000003</v>
      </c>
      <c r="C23" s="9">
        <v>7047299.7000000002</v>
      </c>
      <c r="D23" s="9">
        <v>10584548.6</v>
      </c>
      <c r="E23" s="9">
        <f t="shared" si="1"/>
        <v>18084164.710000001</v>
      </c>
    </row>
    <row r="24" spans="1:5" s="7" customFormat="1" ht="23" customHeight="1" x14ac:dyDescent="0.35">
      <c r="A24" s="10"/>
      <c r="B24" s="6"/>
      <c r="C24" s="6"/>
      <c r="D24" s="6"/>
      <c r="E2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2024-08-30T13:32:03Z</dcterms:created>
  <dcterms:modified xsi:type="dcterms:W3CDTF">2026-07-21T21:23:11Z</dcterms:modified>
</cp:coreProperties>
</file>