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igure 24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<sst xmlns="http://schemas.openxmlformats.org/spreadsheetml/2006/main" uniqueCount="7">
  <si>
    <t>Figure 24: Member State UN development earmarked funding, inter-agency pooled funds and other channels, 2015–2024 (US$ billion)</t>
  </si>
  <si>
    <t>Units: USD and percentage</t>
  </si>
  <si>
    <t>Source:   Report of the Secretary-General  (A/81/75/Add.1-E/2026/61/Add.1) and UN Pooled Funds Database. Historical data from various reports.</t>
  </si>
  <si>
    <t>Other earmarked contributions to UN development  assistance by Member States</t>
  </si>
  <si>
    <t>Contributions to development UN inter-agency pooled funds</t>
  </si>
  <si>
    <t>Total contributions to development activities</t>
  </si>
  <si>
    <t>Percentage of earmarked contributions for development activities provided by Member States through inter-agency pooled funds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</si>
</sst>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* #,##0&quot; &quot;;&quot; &quot;* (#,##0);&quot; &quot;* &quot;-&quot;??&quot; &quot;"/>
    <numFmt numFmtId="60" formatCode="0.0%"/>
  </numFmts>
  <fonts count="6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9"/>
      <name val="Aptos Narrow"/>
    </font>
    <font>
      <sz val="10"/>
      <color indexed="8"/>
      <name val="Aptos Narrow"/>
    </font>
    <font>
      <b val="1"/>
      <sz val="11"/>
      <color indexed="8"/>
      <name val="Aptos Narrow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3" borderId="2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49" fontId="4" borderId="4" applyNumberFormat="1" applyFont="1" applyFill="0" applyBorder="1" applyAlignment="1" applyProtection="0">
      <alignment vertical="bottom"/>
    </xf>
    <xf numFmtId="0" fontId="4" borderId="5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0" fontId="5" fillId="2" borderId="10" applyNumberFormat="0" applyFont="1" applyFill="1" applyBorder="1" applyAlignment="1" applyProtection="0">
      <alignment vertical="center"/>
    </xf>
    <xf numFmtId="0" fontId="5" fillId="2" borderId="11" applyNumberFormat="1" applyFont="1" applyFill="1" applyBorder="1" applyAlignment="1" applyProtection="0">
      <alignment vertical="center"/>
    </xf>
    <xf numFmtId="0" fontId="5" fillId="2" borderId="12" applyNumberFormat="1" applyFont="1" applyFill="1" applyBorder="1" applyAlignment="1" applyProtection="0">
      <alignment vertical="center"/>
    </xf>
    <xf numFmtId="49" fontId="0" fillId="2" borderId="13" applyNumberFormat="1" applyFont="1" applyFill="1" applyBorder="1" applyAlignment="1" applyProtection="0">
      <alignment horizontal="left" vertical="bottom" wrapText="1"/>
    </xf>
    <xf numFmtId="59" fontId="0" fillId="2" borderId="14" applyNumberFormat="1" applyFont="1" applyFill="1" applyBorder="1" applyAlignment="1" applyProtection="0">
      <alignment vertical="center"/>
    </xf>
    <xf numFmtId="59" fontId="0" fillId="2" borderId="15" applyNumberFormat="1" applyFont="1" applyFill="1" applyBorder="1" applyAlignment="1" applyProtection="0">
      <alignment vertical="center"/>
    </xf>
    <xf numFmtId="49" fontId="0" fillId="2" borderId="7" applyNumberFormat="1" applyFont="1" applyFill="1" applyBorder="1" applyAlignment="1" applyProtection="0">
      <alignment horizontal="left" vertical="bottom" wrapText="1"/>
    </xf>
    <xf numFmtId="59" fontId="0" fillId="2" borderId="8" applyNumberFormat="1" applyFont="1" applyFill="1" applyBorder="1" applyAlignment="1" applyProtection="0">
      <alignment vertical="center"/>
    </xf>
    <xf numFmtId="59" fontId="0" fillId="2" borderId="9" applyNumberFormat="1" applyFont="1" applyFill="1" applyBorder="1" applyAlignment="1" applyProtection="0">
      <alignment vertical="center"/>
    </xf>
    <xf numFmtId="49" fontId="0" fillId="2" borderId="10" applyNumberFormat="1" applyFont="1" applyFill="1" applyBorder="1" applyAlignment="1" applyProtection="0">
      <alignment horizontal="left" vertical="center" wrapText="1"/>
    </xf>
    <xf numFmtId="60" fontId="0" fillId="2" borderId="11" applyNumberFormat="1" applyFont="1" applyFill="1" applyBorder="1" applyAlignment="1" applyProtection="0">
      <alignment horizontal="center" vertical="center" wrapText="1"/>
    </xf>
    <xf numFmtId="60" fontId="0" fillId="2" borderId="12" applyNumberFormat="1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4a5d70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12"/>
  <sheetViews>
    <sheetView workbookViewId="0" showGridLines="0" defaultGridColor="1"/>
  </sheetViews>
  <sheetFormatPr defaultColWidth="8.83333" defaultRowHeight="14.5" customHeight="1" outlineLevelRow="0" outlineLevelCol="0"/>
  <cols>
    <col min="1" max="1" width="31.5" style="1" customWidth="1"/>
    <col min="2" max="11" width="15.3516" style="1" customWidth="1"/>
    <col min="12" max="16384" width="8.85156" style="1" customWidth="1"/>
  </cols>
  <sheetData>
    <row r="1" ht="18.5" customHeight="1">
      <c r="A1" t="s" s="2">
        <v>0</v>
      </c>
      <c r="B1" s="3"/>
      <c r="C1" s="4"/>
      <c r="D1" s="4"/>
      <c r="E1" s="4"/>
      <c r="F1" s="4"/>
      <c r="G1" s="4"/>
      <c r="H1" s="4"/>
      <c r="I1" s="4"/>
      <c r="J1" s="4"/>
      <c r="K1" s="5"/>
    </row>
    <row r="2" ht="16" customHeight="1">
      <c r="A2" t="s" s="6">
        <v>1</v>
      </c>
      <c r="B2" s="7"/>
      <c r="C2" s="8"/>
      <c r="D2" s="8"/>
      <c r="E2" s="8"/>
      <c r="F2" s="8"/>
      <c r="G2" s="8"/>
      <c r="H2" s="8"/>
      <c r="I2" s="8"/>
      <c r="J2" s="8"/>
      <c r="K2" s="9"/>
    </row>
    <row r="3" ht="16" customHeight="1">
      <c r="A3" t="s" s="10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ht="16" customHeight="1">
      <c r="A4" s="11"/>
      <c r="B4" s="8"/>
      <c r="C4" s="8"/>
      <c r="D4" s="8"/>
      <c r="E4" s="8"/>
      <c r="F4" s="8"/>
      <c r="G4" s="8"/>
      <c r="H4" s="8"/>
      <c r="I4" s="8"/>
      <c r="J4" s="8"/>
      <c r="K4" s="9"/>
    </row>
    <row r="5" ht="16" customHeight="1">
      <c r="A5" s="11"/>
      <c r="B5" s="8"/>
      <c r="C5" s="8"/>
      <c r="D5" s="8"/>
      <c r="E5" s="8"/>
      <c r="F5" s="8"/>
      <c r="G5" s="8"/>
      <c r="H5" s="8"/>
      <c r="I5" s="8"/>
      <c r="J5" s="8"/>
      <c r="K5" s="9"/>
    </row>
    <row r="6" ht="16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ht="21.5" customHeight="1">
      <c r="A7" s="15"/>
      <c r="B7" s="16">
        <v>2015</v>
      </c>
      <c r="C7" s="16">
        <v>2016</v>
      </c>
      <c r="D7" s="16">
        <v>2017</v>
      </c>
      <c r="E7" s="16">
        <v>2018</v>
      </c>
      <c r="F7" s="16">
        <v>2019</v>
      </c>
      <c r="G7" s="16">
        <v>2020</v>
      </c>
      <c r="H7" s="16">
        <v>2021</v>
      </c>
      <c r="I7" s="16">
        <v>2022</v>
      </c>
      <c r="J7" s="16">
        <v>2023</v>
      </c>
      <c r="K7" s="17">
        <v>2024</v>
      </c>
    </row>
    <row r="8" ht="43.5" customHeight="1">
      <c r="A8" t="s" s="18">
        <v>3</v>
      </c>
      <c r="B8" s="19">
        <v>6380000000</v>
      </c>
      <c r="C8" s="19">
        <v>6440000000</v>
      </c>
      <c r="D8" s="19">
        <v>7660000000</v>
      </c>
      <c r="E8" s="19">
        <v>8260000000</v>
      </c>
      <c r="F8" s="19">
        <v>7200000000</v>
      </c>
      <c r="G8" s="19">
        <v>6780000000</v>
      </c>
      <c r="H8" s="19">
        <v>7470000000</v>
      </c>
      <c r="I8" s="19">
        <v>8370000000</v>
      </c>
      <c r="J8" s="19">
        <v>7350000000</v>
      </c>
      <c r="K8" s="20">
        <v>7120000000</v>
      </c>
    </row>
    <row r="9" ht="29" customHeight="1">
      <c r="A9" t="s" s="21">
        <v>4</v>
      </c>
      <c r="B9" s="22">
        <v>490000000</v>
      </c>
      <c r="C9" s="22">
        <v>490000000</v>
      </c>
      <c r="D9" s="22">
        <v>600000000</v>
      </c>
      <c r="E9" s="22">
        <v>730000000</v>
      </c>
      <c r="F9" s="22">
        <v>990000000</v>
      </c>
      <c r="G9" s="22">
        <v>1210000000</v>
      </c>
      <c r="H9" s="22">
        <v>1330000000</v>
      </c>
      <c r="I9" s="22">
        <v>1080000000</v>
      </c>
      <c r="J9" s="22">
        <v>910000000</v>
      </c>
      <c r="K9" s="23">
        <v>1010000000</v>
      </c>
    </row>
    <row r="10" ht="29" customHeight="1">
      <c r="A10" t="s" s="18">
        <v>5</v>
      </c>
      <c r="B10" s="19">
        <v>6870000000</v>
      </c>
      <c r="C10" s="19">
        <v>6930000000</v>
      </c>
      <c r="D10" s="19">
        <v>8260000000</v>
      </c>
      <c r="E10" s="19">
        <v>8990000000</v>
      </c>
      <c r="F10" s="19">
        <v>8190000000</v>
      </c>
      <c r="G10" s="19">
        <v>7990000000</v>
      </c>
      <c r="H10" s="19">
        <v>8800000000</v>
      </c>
      <c r="I10" s="19">
        <v>9450000000</v>
      </c>
      <c r="J10" s="19">
        <v>8260000000</v>
      </c>
      <c r="K10" s="20">
        <v>8130000000</v>
      </c>
    </row>
    <row r="11" ht="16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4"/>
    </row>
    <row r="12" ht="72.5" customHeight="1">
      <c r="A12" t="s" s="24">
        <v>6</v>
      </c>
      <c r="B12" s="25" cm="1">
        <f t="array" ref="B12">B9/B10</f>
        <v>0.07132459970887919</v>
      </c>
      <c r="C12" s="25" cm="1">
        <f t="array" ref="C12">C9/C10</f>
        <v>0.0707070707070707</v>
      </c>
      <c r="D12" s="25" cm="1">
        <f t="array" ref="D12">D9/D10</f>
        <v>0.0726392251815981</v>
      </c>
      <c r="E12" s="25" cm="1">
        <f t="array" ref="E12">E9/E10</f>
        <v>0.0812013348164627</v>
      </c>
      <c r="F12" s="25" cm="1">
        <f t="array" ref="F12">F9/F10</f>
        <v>0.120879120879121</v>
      </c>
      <c r="G12" s="25" cm="1">
        <f t="array" ref="G12">G9/G10</f>
        <v>0.151439299123905</v>
      </c>
      <c r="H12" s="25" cm="1">
        <f t="array" ref="H12">H9/H10</f>
        <v>0.151136363636364</v>
      </c>
      <c r="I12" s="25" cm="1">
        <f t="array" ref="I12">I9/I10</f>
        <v>0.114285714285714</v>
      </c>
      <c r="J12" s="25" cm="1">
        <f t="array" ref="J12">J9/J10</f>
        <v>0.110169491525424</v>
      </c>
      <c r="K12" s="26" cm="1">
        <f t="array" ref="K12">K9/K10</f>
        <v>0.124231242312423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