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Financing the UNDS\2025 Financing UNDS\Figures\Data Files\"/>
    </mc:Choice>
  </mc:AlternateContent>
  <xr:revisionPtr revIDLastSave="0" documentId="8_{5FAA9611-1BE1-4355-AE2F-178BEEF2E9FE}" xr6:coauthVersionLast="47" xr6:coauthVersionMax="47" xr10:uidLastSave="{00000000-0000-0000-0000-000000000000}"/>
  <bookViews>
    <workbookView xWindow="-80" yWindow="0" windowWidth="10250" windowHeight="11370" xr2:uid="{90BEEF29-B246-490D-A651-5B30210D167F}"/>
  </bookViews>
  <sheets>
    <sheet name="Figure 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[1]RW!$A$1:$Y$54</definedName>
    <definedName name="__RW2">[1]RW!$A$55:$Y$218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'[2]New 1'!$B$3:$B$8</definedName>
    <definedName name="__xlchart.v1.1" hidden="1">'[2]New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'[2]New 1'!$B$3:$B$8</definedName>
    <definedName name="__xlchart.v1.18" hidden="1">'[2]New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'[2]New 1'!$B$3:$B$8</definedName>
    <definedName name="__xlchart.v1.35" hidden="1">'[2]New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'[2]New 1'!$B$3:$B$8</definedName>
    <definedName name="__xlchart.v1.52" hidden="1">'[2]New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'[2]New 1'!$B$3:$B$8</definedName>
    <definedName name="__xlchart.v1.69" hidden="1">'[2]New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'[3]New 2'!$A$5</definedName>
    <definedName name="__xlchart.v1.86" hidden="1">'[3]New 2'!$A$6</definedName>
    <definedName name="__xlchart.v1.87" hidden="1">'[3]New 2'!$B$3:$C$3</definedName>
    <definedName name="__xlchart.v1.88" hidden="1">'[3]New 2'!$B$5:$C$5</definedName>
    <definedName name="__xlchart.v1.89" hidden="1">'[3]New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[1]RW!$A$1:$Y$54</definedName>
    <definedName name="_RW2">[1]RW!$A$55:$Y$218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'[4]OECD.Stat export'!$1:$1048576</definedName>
    <definedName name="b">'[5]OECD.Stat export'!$1:$1048576</definedName>
    <definedName name="Blank">[6]Sheet1!$C$8</definedName>
    <definedName name="countries">#REF!</definedName>
    <definedName name="Crisis10">[7]CONSOLIDATED!#REF!</definedName>
    <definedName name="Crisis11">[7]CONSOLIDATED!#REF!</definedName>
    <definedName name="Crisis12">[7]CONSOLIDATED!#REF!</definedName>
    <definedName name="Crisis13">[7]CONSOLIDATED!#REF!</definedName>
    <definedName name="Crisis14">[7]CONSOLIDATED!#REF!</definedName>
    <definedName name="Crisis15">[7]CONSOLIDATED!#REF!</definedName>
    <definedName name="Crisis16">[7]CONSOLIDATED!#REF!</definedName>
    <definedName name="Crisis17">[7]CONSOLIDATED!#REF!</definedName>
    <definedName name="Crisis2010">[7]CONSOLIDATED!#REF!</definedName>
    <definedName name="Crisis2011">[7]CONSOLIDATED!#REF!</definedName>
    <definedName name="Crisis2012">[7]CONSOLIDATED!#REF!</definedName>
    <definedName name="Crisis2013">[7]CONSOLIDATED!#REF!</definedName>
    <definedName name="Crisis2014">[7]CONSOLIDATED!#REF!</definedName>
    <definedName name="Crisis2015">[7]CONSOLIDATED!#REF!</definedName>
    <definedName name="Crisis2016">[7]CONSOLIDATED!#REF!</definedName>
    <definedName name="Crisis2017">[7]CONSOLIDATED!#REF!</definedName>
    <definedName name="CrisisAfected2012">[8]CONSOLIDATED!#REF!</definedName>
    <definedName name="crisisAffected">[8]CONSOLIDATED!#REF!</definedName>
    <definedName name="crisisAffected2010">[8]CONSOLIDATED!#REF!</definedName>
    <definedName name="CrisisAffected2011">[8]CONSOLIDATED!#REF!</definedName>
    <definedName name="CrisisAffected2012">[8]CONSOLIDATED!#REF!</definedName>
    <definedName name="CrisisAffected2013">[8]CONSOLIDATED!#REF!</definedName>
    <definedName name="CrisisAffected2014">[8]CONSOLIDATED!#REF!</definedName>
    <definedName name="CrisisAffected2015">[8]CONSOLIDATED!#REF!</definedName>
    <definedName name="CrisisAffected2016">[8]CONSOLIDATED!#REF!</definedName>
    <definedName name="CrisisAffected2017">[8]CONSOLIDATED!#REF!</definedName>
    <definedName name="D">'[9]OECD.Stat export'!$1:$1048576</definedName>
    <definedName name="DATA">#REF!</definedName>
    <definedName name="DESC">#REF!</definedName>
    <definedName name="DESC1">#REF!</definedName>
    <definedName name="DESC2">#REF!</definedName>
    <definedName name="e">'[10]OECD.Stat export'!$1:$1048576</definedName>
    <definedName name="EarmarkingByDonor">#REF!</definedName>
    <definedName name="ECADATA">[11]ECA!$A$8:$S$65536</definedName>
    <definedName name="ECEDATA">[11]ECE!$A$8:$S$65536</definedName>
    <definedName name="ECLACDATA">[11]ECLAC!$A$8:$S$65536</definedName>
    <definedName name="ESCAPDATA">[11]ESCAP!$A$8:$S$65536</definedName>
    <definedName name="ESCWADATA">[11]ESCWA!$A$8:$S$65536</definedName>
    <definedName name="F">'[12]OECD.Stat export'!$1:$1048576</definedName>
    <definedName name="FAODATA">[11]FAO!$A$8:$S$65536</definedName>
    <definedName name="figure19" hidden="1">#REF!</definedName>
    <definedName name="G">'[13]OECD.Stat export'!$1:$1048576</definedName>
    <definedName name="H">'[14]OECD.Stat export'!$1:$1048576</definedName>
    <definedName name="I">'[15]OECD.Stat export'!$1:$1048576</definedName>
    <definedName name="IAEADATA">[11]IAEA!$A$8:$S$65536</definedName>
    <definedName name="ICAODATA">[11]ICAO!$A$8:$S$65536</definedName>
    <definedName name="IFADDATA">[11]IFAD!$A$8:$S$65536</definedName>
    <definedName name="ILODATA">[11]ILO!$A$8:$S$65536</definedName>
    <definedName name="IMODATA">[11]IMO!$A$8:$S$65536</definedName>
    <definedName name="INPUT">#REF!</definedName>
    <definedName name="ITCDATA">[11]ITC!$A$8:$R$65536</definedName>
    <definedName name="ITUDATA">[11]ITU!$A$8:$S$65536</definedName>
    <definedName name="J">'[16]OECD.Stat export'!$1:$1048576</definedName>
    <definedName name="K">'[17]OECD.Stat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[11]OCHA!$A$8:$S$65536</definedName>
    <definedName name="ODA">'[18]OECD.Stat export'!$1:$1048576</definedName>
    <definedName name="PB">'[19]OECD.Stat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'[20]OECD.Stat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[11]UNAIDS!$A$8:$S$65536</definedName>
    <definedName name="UNAMET1">#REF!</definedName>
    <definedName name="UNAMET2">#REF!</definedName>
    <definedName name="UNAVEM">#REF!</definedName>
    <definedName name="UNCDFDATA">[11]UNCDF!$A$8:$S$65536</definedName>
    <definedName name="UNCTADDATA">[11]UNCTAD!$A$8:$S$65536</definedName>
    <definedName name="UNDESADATA">[11]UNDESA!$A$8:$S$65536</definedName>
    <definedName name="UNDPDATA">[11]UNDP!$A$8:$R$65536</definedName>
    <definedName name="UNEPDATA">[11]UNEP!$A$8:$S$65536</definedName>
    <definedName name="UNESCODATA">[11]UNESCO!$A$8:$S$65536</definedName>
    <definedName name="UNFPADATA">[11]UNFPA!$A$8:$R$65536</definedName>
    <definedName name="UNHabitatsDATA">[11]UNHabitat!$A$8:$S$65536</definedName>
    <definedName name="UNHCRDATA">[11]UNHCR!$A$9:$R$65536</definedName>
    <definedName name="UNICEFDATA">[11]UNICEF!$A$8:$R$65536</definedName>
    <definedName name="UNIDODATA">[11]UNIDO!$A$8:$S$65536</definedName>
    <definedName name="UNIFEMDATA">[11]UNIFEM!$A$8:$S$65536</definedName>
    <definedName name="UNMIH">#REF!</definedName>
    <definedName name="UNODCDATA">[11]UNODC!$A$8:$R$65536</definedName>
    <definedName name="UNOMIG">#REF!</definedName>
    <definedName name="UNOMIL">#REF!</definedName>
    <definedName name="UNRWADATA">[11]UNRWA!$A$8:$S$65536</definedName>
    <definedName name="UNTAES">#REF!</definedName>
    <definedName name="UNTAET1">#REF!</definedName>
    <definedName name="UNTAET2">#REF!</definedName>
    <definedName name="UNVDATA">[11]UNV!$A$8:$S$65536</definedName>
    <definedName name="UNWTODATA">[11]UNWTO!$A$8:$S$65536</definedName>
    <definedName name="UPUDATA">[11]UPU!$A$8:$S$65536</definedName>
    <definedName name="WCF">#REF!</definedName>
    <definedName name="WFPDATA">[11]WFP!$A$8:$S$65536</definedName>
    <definedName name="WHODATA">[11]WHO!$A$8:$S$65536</definedName>
    <definedName name="WIPODATA">[11]WIPO!$A$8:$S$65536</definedName>
    <definedName name="WMODATA">[11]WMO!$A$8:$S$65536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<sst xmlns="http://schemas.openxmlformats.org/spreadsheetml/2006/main" count="23" uniqueCount="23">
  <si>
    <t>Units: USD and percentage</t>
  </si>
  <si>
    <t>Source: UN Pooled Funds Database.</t>
  </si>
  <si>
    <t>Deposits to humanitarian pooled funds</t>
  </si>
  <si>
    <t>Deposits to development pooled funds</t>
  </si>
  <si>
    <t>Deposits to peace and transition pooled funds</t>
  </si>
  <si>
    <t>Deposits to climate and enviroment pooled funds</t>
  </si>
  <si>
    <t>Total deposits to inter-agency pooled funds</t>
  </si>
  <si>
    <t>Germany</t>
  </si>
  <si>
    <t>United Kingdom</t>
  </si>
  <si>
    <t>Sweden</t>
  </si>
  <si>
    <t>Netherlands</t>
  </si>
  <si>
    <t>Norway</t>
  </si>
  <si>
    <t>European Union</t>
  </si>
  <si>
    <t>Canada</t>
  </si>
  <si>
    <t>Denmark</t>
  </si>
  <si>
    <t>United States</t>
  </si>
  <si>
    <t>Switzerland</t>
  </si>
  <si>
    <t>Figure 20: Contributions to UN inter-agency pooled funds from the top contributors, 2023</t>
  </si>
  <si>
    <t>Ireland</t>
  </si>
  <si>
    <t>Belgium</t>
  </si>
  <si>
    <t>Australia</t>
  </si>
  <si>
    <t>Finland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</si>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</sst>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D1DC-084A-4E98-92D2-4D062E2FD149}">
  <dimension ref="A1:F23"/>
  <sheetViews>
    <sheetView tabSelected="1" workbookViewId="0">
      <selection activeCell="C27" sqref="C27"/>
    </sheetView>
  </sheetViews>
  <sheetFormatPr defaultRowHeight="14.5" x14ac:dyDescent="0.35"/>
  <cols>
    <col min="1" max="5" width="21" customWidth="1"/>
    <col min="6" max="6" width="16.36328125" customWidth="1"/>
  </cols>
  <sheetData>
    <row r="1" spans="1:6" ht="18.5" x14ac:dyDescent="0.45">
      <c r="A1" s="8" t="s">
        <v>17</v>
      </c>
    </row>
    <row r="2" spans="1:6" x14ac:dyDescent="0.35">
      <c r="A2" s="1" t="s">
        <v>0</v>
      </c>
    </row>
    <row r="3" spans="1:6" x14ac:dyDescent="0.35">
      <c r="A3" s="2" t="s">
        <v>1</v>
      </c>
    </row>
    <row r="8" spans="1:6" s="4" customFormat="1" ht="43.5" x14ac:dyDescent="0.35">
      <c r="A8" s="3"/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</row>
    <row r="9" spans="1:6" x14ac:dyDescent="0.35">
      <c r="A9" s="11" t="s">
        <v>7</v>
      </c>
      <c r="B9" s="5">
        <v>285598813.18999994</v>
      </c>
      <c r="C9" s="5">
        <v>14218520.139999999</v>
      </c>
      <c r="D9" s="5">
        <v>65161692.649999999</v>
      </c>
      <c r="E9" s="5">
        <v>42135824.75</v>
      </c>
      <c r="F9" s="5">
        <f>SUM(B9:E9)</f>
        <v>407114850.7299999</v>
      </c>
    </row>
    <row r="10" spans="1:6" x14ac:dyDescent="0.35">
      <c r="A10" s="11" t="s">
        <v>10</v>
      </c>
      <c r="B10" s="5">
        <v>263110759</v>
      </c>
      <c r="C10" s="5">
        <v>14768992.85</v>
      </c>
      <c r="D10" s="5">
        <v>48913071.5</v>
      </c>
      <c r="E10" s="5">
        <v>18576443.579999998</v>
      </c>
      <c r="F10" s="5">
        <f t="shared" ref="F10:F23" si="0">SUM(B10:E10)</f>
        <v>345369266.93000001</v>
      </c>
    </row>
    <row r="11" spans="1:6" x14ac:dyDescent="0.35">
      <c r="A11" s="11" t="s">
        <v>8</v>
      </c>
      <c r="B11" s="5">
        <v>188719024</v>
      </c>
      <c r="C11" s="5">
        <v>45259644.100000001</v>
      </c>
      <c r="D11" s="5">
        <v>18989070.489999998</v>
      </c>
      <c r="E11" s="5">
        <v>51296513.890000001</v>
      </c>
      <c r="F11" s="5">
        <f t="shared" si="0"/>
        <v>304264252.48000002</v>
      </c>
    </row>
    <row r="12" spans="1:6" x14ac:dyDescent="0.35">
      <c r="A12" s="11" t="s">
        <v>11</v>
      </c>
      <c r="B12" s="5">
        <v>128067195.78</v>
      </c>
      <c r="C12" s="5">
        <v>41100238.950000003</v>
      </c>
      <c r="D12" s="5">
        <v>48647372.989999995</v>
      </c>
      <c r="E12" s="5">
        <v>51857131.019999996</v>
      </c>
      <c r="F12" s="5">
        <f t="shared" si="0"/>
        <v>269671938.74000001</v>
      </c>
    </row>
    <row r="13" spans="1:6" x14ac:dyDescent="0.35">
      <c r="A13" s="11" t="s">
        <v>9</v>
      </c>
      <c r="B13" s="5">
        <v>139160021.95999998</v>
      </c>
      <c r="C13" s="5">
        <v>54231517.800000004</v>
      </c>
      <c r="D13" s="5">
        <v>34382054.140000001</v>
      </c>
      <c r="E13" s="5">
        <v>7742217.0999999996</v>
      </c>
      <c r="F13" s="5">
        <f t="shared" si="0"/>
        <v>235515810.99999997</v>
      </c>
    </row>
    <row r="14" spans="1:6" x14ac:dyDescent="0.35">
      <c r="A14" s="11" t="s">
        <v>12</v>
      </c>
      <c r="B14" s="5">
        <v>16055825.239999998</v>
      </c>
      <c r="C14" s="5">
        <v>108049602.33571865</v>
      </c>
      <c r="D14" s="5">
        <v>33737679.019999996</v>
      </c>
      <c r="E14" s="5">
        <v>7708539.6200000001</v>
      </c>
      <c r="F14" s="5">
        <f t="shared" si="0"/>
        <v>165551646.21571863</v>
      </c>
    </row>
    <row r="15" spans="1:6" x14ac:dyDescent="0.35">
      <c r="A15" s="11" t="s">
        <v>13</v>
      </c>
      <c r="B15" s="5">
        <v>77060545.239999995</v>
      </c>
      <c r="C15" s="5">
        <v>15734418.130000001</v>
      </c>
      <c r="D15" s="5">
        <v>57197710.009999998</v>
      </c>
      <c r="E15" s="5">
        <v>2208341.85</v>
      </c>
      <c r="F15" s="5">
        <f t="shared" si="0"/>
        <v>152201015.22999999</v>
      </c>
    </row>
    <row r="16" spans="1:6" x14ac:dyDescent="0.35">
      <c r="A16" s="11" t="s">
        <v>15</v>
      </c>
      <c r="B16" s="5">
        <v>108532839</v>
      </c>
      <c r="C16" s="5">
        <v>9350000</v>
      </c>
      <c r="D16" s="5">
        <v>10080000</v>
      </c>
      <c r="E16" s="5">
        <v>16497833</v>
      </c>
      <c r="F16" s="5">
        <f t="shared" si="0"/>
        <v>144460672</v>
      </c>
    </row>
    <row r="17" spans="1:6" x14ac:dyDescent="0.35">
      <c r="A17" s="11" t="s">
        <v>16</v>
      </c>
      <c r="B17" s="5">
        <v>90148888.969999999</v>
      </c>
      <c r="C17" s="5">
        <v>21224574.609999999</v>
      </c>
      <c r="D17" s="5">
        <v>17860131.489999998</v>
      </c>
      <c r="E17" s="5">
        <v>4599234.6500000004</v>
      </c>
      <c r="F17" s="5">
        <f t="shared" si="0"/>
        <v>133832829.72</v>
      </c>
    </row>
    <row r="18" spans="1:6" s="9" customFormat="1" x14ac:dyDescent="0.35">
      <c r="A18" s="12" t="s">
        <v>14</v>
      </c>
      <c r="B18" s="10">
        <v>70985511.299999997</v>
      </c>
      <c r="C18" s="10">
        <v>4535438.58</v>
      </c>
      <c r="D18" s="10">
        <v>10746688.52</v>
      </c>
      <c r="E18" s="10">
        <v>7130151.1899999995</v>
      </c>
      <c r="F18" s="10">
        <f t="shared" si="0"/>
        <v>93397789.589999989</v>
      </c>
    </row>
    <row r="19" spans="1:6" s="9" customFormat="1" x14ac:dyDescent="0.35">
      <c r="A19" s="12" t="s">
        <v>18</v>
      </c>
      <c r="B19" s="10">
        <v>63892150.630000003</v>
      </c>
      <c r="C19" s="10">
        <v>17228737.68</v>
      </c>
      <c r="D19" s="10">
        <v>4125217.92</v>
      </c>
      <c r="F19" s="10">
        <f t="shared" si="0"/>
        <v>85246106.230000004</v>
      </c>
    </row>
    <row r="20" spans="1:6" x14ac:dyDescent="0.35">
      <c r="A20" s="11" t="s">
        <v>19</v>
      </c>
      <c r="B20" s="5">
        <v>70387026.859999999</v>
      </c>
      <c r="C20" s="5">
        <v>1830173.26</v>
      </c>
      <c r="D20" s="5">
        <v>644428.80000000005</v>
      </c>
      <c r="E20">
        <v>10482912.219999999</v>
      </c>
      <c r="F20" s="10">
        <f t="shared" si="0"/>
        <v>83344541.140000001</v>
      </c>
    </row>
    <row r="21" spans="1:6" x14ac:dyDescent="0.35">
      <c r="A21" s="11" t="s">
        <v>20</v>
      </c>
      <c r="B21" s="5">
        <v>29711155.23</v>
      </c>
      <c r="C21" s="5">
        <v>25673006.84</v>
      </c>
      <c r="D21" s="5">
        <v>4670388</v>
      </c>
      <c r="F21" s="10">
        <f t="shared" si="0"/>
        <v>60054550.07</v>
      </c>
    </row>
    <row r="22" spans="1:6" x14ac:dyDescent="0.35">
      <c r="A22" s="11" t="s">
        <v>21</v>
      </c>
      <c r="B22" s="5">
        <v>26160678.880000003</v>
      </c>
      <c r="C22" s="5">
        <v>3893451.76</v>
      </c>
      <c r="D22" s="5">
        <v>17973724</v>
      </c>
      <c r="E22">
        <v>3252385</v>
      </c>
      <c r="F22" s="10">
        <f t="shared" si="0"/>
        <v>51280239.640000001</v>
      </c>
    </row>
    <row r="23" spans="1:6" x14ac:dyDescent="0.35">
      <c r="A23" s="13" t="s">
        <v>22</v>
      </c>
      <c r="B23" s="7">
        <v>39880374.200000003</v>
      </c>
      <c r="C23" s="7">
        <v>3765006.91</v>
      </c>
      <c r="D23" s="7">
        <v>7422380.2000000002</v>
      </c>
      <c r="E23" s="6"/>
      <c r="F23" s="7">
        <f t="shared" si="0"/>
        <v>51067761.310000002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2024-08-30T13:32:03Z</dcterms:created>
  <dcterms:modified xsi:type="dcterms:W3CDTF">2025-07-21T19:35:34Z</dcterms:modified>
</cp:coreProperties>
</file>