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72AFAC0E-F044-4B64-9E71-B00BD07F6BE7}" xr6:coauthVersionLast="47" xr6:coauthVersionMax="47" xr10:uidLastSave="{00000000-0000-0000-0000-000000000000}"/>
  <bookViews>
    <workbookView xWindow="-30828" yWindow="-108" windowWidth="30936" windowHeight="16896" xr2:uid="{70926641-F3DE-4F87-85CA-9CD4F4EBD3D5}"/>
  </bookViews>
  <sheets>
    <sheet name="Figure 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 s="1"/>
  <c r="C23" i="1"/>
  <c r="M10" i="1"/>
  <c r="L10" i="1"/>
  <c r="K10" i="1"/>
  <c r="J10" i="1"/>
  <c r="I10" i="1"/>
  <c r="H10" i="1"/>
  <c r="G10" i="1"/>
  <c r="F10" i="1"/>
  <c r="E10" i="1"/>
  <c r="D10" i="1"/>
  <c r="C10" i="1"/>
  <c r="B10" i="1"/>
  <c r="C20" i="1" l="1"/>
  <c r="C21" i="1"/>
  <c r="C18" i="1"/>
  <c r="C22" i="1"/>
  <c r="C24" i="1"/>
  <c r="C16" i="1"/>
  <c r="C17" i="1"/>
  <c r="C25" i="1"/>
  <c r="C19" i="1"/>
</calcChain>
</file>

<file path=xl/sharedStrings.xml><?xml version="1.0" encoding="utf-8"?>
<sst xmlns="http://schemas.openxmlformats.org/spreadsheetml/2006/main" count="21" uniqueCount="20">
  <si>
    <t>Figure 10: EU funding to the UN system, 2010-2022</t>
  </si>
  <si>
    <t>Unit: USD</t>
  </si>
  <si>
    <t>Source: Chief Executives Board for Coordination (CEB) and UN Pooled Funds Database</t>
  </si>
  <si>
    <t>EU contributions to UN entities</t>
  </si>
  <si>
    <t xml:space="preserve">EU contributions to UN inter-agency pooled funds </t>
  </si>
  <si>
    <t>Total</t>
  </si>
  <si>
    <t>EU institutions 2022 contribution</t>
  </si>
  <si>
    <t>UN entity</t>
  </si>
  <si>
    <t>Contribution</t>
  </si>
  <si>
    <t>Share</t>
  </si>
  <si>
    <t>UN inter-agency pooled fund</t>
  </si>
  <si>
    <t>WFP</t>
  </si>
  <si>
    <t>IOM</t>
  </si>
  <si>
    <t>UNICEF</t>
  </si>
  <si>
    <t>UNHCR</t>
  </si>
  <si>
    <t>UNDP</t>
  </si>
  <si>
    <t>FAO</t>
  </si>
  <si>
    <t>WHO</t>
  </si>
  <si>
    <t>UNRWA</t>
  </si>
  <si>
    <t>Other entities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</si>
</sst>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164" fontId="0" fillId="2" borderId="0" xfId="1" applyNumberFormat="1" applyFont="1" applyFill="1"/>
    <xf numFmtId="164" fontId="0" fillId="2" borderId="0" xfId="1" applyNumberFormat="1" applyFont="1" applyFill="1" applyBorder="1"/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164" fontId="0" fillId="0" borderId="0" xfId="1" applyNumberFormat="1" applyFont="1"/>
    <xf numFmtId="10" fontId="0" fillId="0" borderId="0" xfId="2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0" fontId="5" fillId="0" borderId="1" xfId="2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63A3-8B50-4FA2-BB0B-FB7B37D4C9C5}">
  <dimension ref="A1:N26"/>
  <sheetViews>
    <sheetView showGridLines="0" tabSelected="1" workbookViewId="0"/>
  </sheetViews>
  <sheetFormatPr defaultRowHeight="14.4" x14ac:dyDescent="0.3"/>
  <cols>
    <col min="1" max="1" width="44.6640625" customWidth="1"/>
    <col min="2" max="13" width="16.77734375" customWidth="1"/>
    <col min="14" max="14" width="17.77734375" customWidth="1"/>
  </cols>
  <sheetData>
    <row r="1" spans="1:14" ht="18" x14ac:dyDescent="0.35">
      <c r="A1" s="19" t="s">
        <v>0</v>
      </c>
    </row>
    <row r="2" spans="1:14" x14ac:dyDescent="0.3">
      <c r="A2" s="1" t="s">
        <v>1</v>
      </c>
    </row>
    <row r="3" spans="1:14" x14ac:dyDescent="0.3">
      <c r="A3" s="2" t="s">
        <v>2</v>
      </c>
    </row>
    <row r="7" spans="1:14" s="4" customFormat="1" ht="26.55" customHeight="1" x14ac:dyDescent="0.3">
      <c r="A7" s="3"/>
      <c r="B7" s="3">
        <v>2010</v>
      </c>
      <c r="C7" s="3">
        <v>2011</v>
      </c>
      <c r="D7" s="3">
        <v>2012</v>
      </c>
      <c r="E7" s="3">
        <v>2013</v>
      </c>
      <c r="F7" s="3">
        <v>2014</v>
      </c>
      <c r="G7" s="3">
        <v>2015</v>
      </c>
      <c r="H7" s="3">
        <v>2016</v>
      </c>
      <c r="I7" s="3">
        <v>2017</v>
      </c>
      <c r="J7" s="3">
        <v>2018</v>
      </c>
      <c r="K7" s="3">
        <v>2019</v>
      </c>
      <c r="L7" s="3">
        <v>2020</v>
      </c>
      <c r="M7" s="3">
        <v>2021</v>
      </c>
      <c r="N7" s="3">
        <v>2022</v>
      </c>
    </row>
    <row r="8" spans="1:14" x14ac:dyDescent="0.3">
      <c r="A8" s="5" t="s">
        <v>3</v>
      </c>
      <c r="B8" s="6">
        <v>662547456</v>
      </c>
      <c r="C8" s="6">
        <v>1013971184</v>
      </c>
      <c r="D8" s="6">
        <v>657296693</v>
      </c>
      <c r="E8" s="6">
        <v>1632058588</v>
      </c>
      <c r="F8" s="6">
        <v>2046341585</v>
      </c>
      <c r="G8" s="6">
        <v>1706748530</v>
      </c>
      <c r="H8" s="6">
        <v>2799653199</v>
      </c>
      <c r="I8" s="6">
        <v>2722100608</v>
      </c>
      <c r="J8" s="6">
        <v>3696988438</v>
      </c>
      <c r="K8" s="6">
        <v>2942422870.9628701</v>
      </c>
      <c r="L8" s="7">
        <v>4300487343.9899998</v>
      </c>
      <c r="M8" s="7">
        <v>3500733076.7283511</v>
      </c>
      <c r="N8" s="7">
        <v>3468116770.27</v>
      </c>
    </row>
    <row r="9" spans="1:14" x14ac:dyDescent="0.3">
      <c r="A9" s="5" t="s">
        <v>4</v>
      </c>
      <c r="B9" s="6">
        <v>4199808</v>
      </c>
      <c r="C9" s="6">
        <v>0</v>
      </c>
      <c r="D9" s="6">
        <v>16125</v>
      </c>
      <c r="E9" s="6">
        <v>17169826</v>
      </c>
      <c r="F9" s="6">
        <v>3652923</v>
      </c>
      <c r="G9" s="6">
        <v>35752500.469999999</v>
      </c>
      <c r="H9" s="6">
        <v>40339362.834980108</v>
      </c>
      <c r="I9" s="6">
        <v>83464849.040000007</v>
      </c>
      <c r="J9" s="6">
        <v>174508869.37</v>
      </c>
      <c r="K9" s="6">
        <v>174409810.84</v>
      </c>
      <c r="L9" s="6">
        <v>302116557.17000002</v>
      </c>
      <c r="M9" s="6">
        <v>270976737.68549997</v>
      </c>
      <c r="N9" s="6">
        <v>205908643.34</v>
      </c>
    </row>
    <row r="10" spans="1:14" s="10" customFormat="1" ht="24" customHeight="1" x14ac:dyDescent="0.3">
      <c r="A10" s="8" t="s">
        <v>5</v>
      </c>
      <c r="B10" s="9">
        <f t="shared" ref="B10:K10" si="0">SUM(B8:B9)</f>
        <v>666747264</v>
      </c>
      <c r="C10" s="9">
        <f t="shared" si="0"/>
        <v>1013971184</v>
      </c>
      <c r="D10" s="9">
        <f t="shared" si="0"/>
        <v>657312818</v>
      </c>
      <c r="E10" s="9">
        <f t="shared" si="0"/>
        <v>1649228414</v>
      </c>
      <c r="F10" s="9">
        <f t="shared" si="0"/>
        <v>2049994508</v>
      </c>
      <c r="G10" s="9">
        <f t="shared" si="0"/>
        <v>1742501030.47</v>
      </c>
      <c r="H10" s="9">
        <f t="shared" si="0"/>
        <v>2839992561.83498</v>
      </c>
      <c r="I10" s="9">
        <f t="shared" si="0"/>
        <v>2805565457.04</v>
      </c>
      <c r="J10" s="9">
        <f t="shared" si="0"/>
        <v>3871497307.3699999</v>
      </c>
      <c r="K10" s="9">
        <f t="shared" si="0"/>
        <v>3116832681.8028703</v>
      </c>
      <c r="L10" s="9">
        <f>SUM(L8:L9)</f>
        <v>4602603901.1599998</v>
      </c>
      <c r="M10" s="9">
        <f>SUM(M8:M9)</f>
        <v>3771709814.4138513</v>
      </c>
      <c r="N10" s="9">
        <v>3674025413.6100001</v>
      </c>
    </row>
    <row r="13" spans="1:14" ht="18" x14ac:dyDescent="0.35">
      <c r="A13" s="11" t="s">
        <v>6</v>
      </c>
    </row>
    <row r="15" spans="1:14" ht="24.45" customHeight="1" x14ac:dyDescent="0.3">
      <c r="A15" s="12" t="s">
        <v>7</v>
      </c>
      <c r="B15" s="12" t="s">
        <v>8</v>
      </c>
      <c r="C15" s="12" t="s">
        <v>9</v>
      </c>
    </row>
    <row r="16" spans="1:14" x14ac:dyDescent="0.3">
      <c r="A16" t="s">
        <v>10</v>
      </c>
      <c r="B16" s="13">
        <v>205908643.34</v>
      </c>
      <c r="C16" s="14">
        <f>B16/$B$26</f>
        <v>5.6044425435174003E-2</v>
      </c>
    </row>
    <row r="17" spans="1:3" x14ac:dyDescent="0.3">
      <c r="A17" t="s">
        <v>11</v>
      </c>
      <c r="B17" s="13">
        <v>698153337</v>
      </c>
      <c r="C17" s="14">
        <f t="shared" ref="C17:C26" si="1">B17/$B$26</f>
        <v>0.1900240903107997</v>
      </c>
    </row>
    <row r="18" spans="1:3" x14ac:dyDescent="0.3">
      <c r="A18" t="s">
        <v>12</v>
      </c>
      <c r="B18" s="13">
        <v>513610541</v>
      </c>
      <c r="C18" s="14">
        <f t="shared" si="1"/>
        <v>0.139795043087451</v>
      </c>
    </row>
    <row r="19" spans="1:3" x14ac:dyDescent="0.3">
      <c r="A19" t="s">
        <v>13</v>
      </c>
      <c r="B19" s="13">
        <v>376306081</v>
      </c>
      <c r="C19" s="14">
        <f t="shared" si="1"/>
        <v>0.10242337453791632</v>
      </c>
    </row>
    <row r="20" spans="1:3" x14ac:dyDescent="0.3">
      <c r="A20" t="s">
        <v>14</v>
      </c>
      <c r="B20" s="13">
        <v>318198619</v>
      </c>
      <c r="C20" s="14">
        <f t="shared" si="1"/>
        <v>8.6607626017302486E-2</v>
      </c>
    </row>
    <row r="21" spans="1:3" x14ac:dyDescent="0.3">
      <c r="A21" t="s">
        <v>15</v>
      </c>
      <c r="B21" s="13">
        <v>311130467</v>
      </c>
      <c r="C21" s="14">
        <f t="shared" si="1"/>
        <v>8.4683809166766599E-2</v>
      </c>
    </row>
    <row r="22" spans="1:3" x14ac:dyDescent="0.3">
      <c r="A22" t="s">
        <v>16</v>
      </c>
      <c r="B22" s="13">
        <v>224791725</v>
      </c>
      <c r="C22" s="14">
        <f t="shared" si="1"/>
        <v>6.11840419413772E-2</v>
      </c>
    </row>
    <row r="23" spans="1:3" x14ac:dyDescent="0.3">
      <c r="A23" t="s">
        <v>17</v>
      </c>
      <c r="B23" s="13">
        <v>195099752</v>
      </c>
      <c r="C23" s="14">
        <f t="shared" si="1"/>
        <v>5.310245031982512E-2</v>
      </c>
    </row>
    <row r="24" spans="1:3" x14ac:dyDescent="0.3">
      <c r="A24" t="s">
        <v>18</v>
      </c>
      <c r="B24" s="13">
        <v>110078490</v>
      </c>
      <c r="C24" s="14">
        <f t="shared" si="1"/>
        <v>2.9961276150194012E-2</v>
      </c>
    </row>
    <row r="25" spans="1:3" x14ac:dyDescent="0.3">
      <c r="A25" t="s">
        <v>19</v>
      </c>
      <c r="B25" s="13">
        <v>720747758.27000022</v>
      </c>
      <c r="C25" s="14">
        <f t="shared" si="1"/>
        <v>0.19617386303319345</v>
      </c>
    </row>
    <row r="26" spans="1:3" s="18" customFormat="1" ht="27" customHeight="1" x14ac:dyDescent="0.3">
      <c r="A26" s="15" t="s">
        <v>5</v>
      </c>
      <c r="B26" s="16">
        <f>SUM(B16:B25)</f>
        <v>3674025413.6100006</v>
      </c>
      <c r="C26" s="17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2024-08-30T13:23:20Z</dcterms:created>
  <dcterms:modified xsi:type="dcterms:W3CDTF">2024-08-30T13:23:56Z</dcterms:modified>
</cp:coreProperties>
</file>