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40" tabRatio="500"/>
  </bookViews>
  <sheets>
    <sheet name="Figure 37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2" i="1" l="1"/>
  <c r="Q54" i="1"/>
  <c r="R54" i="1"/>
  <c r="Q56" i="1"/>
  <c r="R56" i="1"/>
  <c r="R57" i="1"/>
  <c r="R58" i="1"/>
  <c r="Q59" i="1"/>
  <c r="R59" i="1"/>
  <c r="Q61" i="1"/>
  <c r="R61" i="1"/>
  <c r="Q68" i="1"/>
  <c r="Q77" i="1"/>
  <c r="Q78" i="1"/>
  <c r="R79" i="1"/>
</calcChain>
</file>

<file path=xl/sharedStrings.xml><?xml version="1.0" encoding="utf-8"?>
<sst xmlns="http://schemas.openxmlformats.org/spreadsheetml/2006/main" count="99" uniqueCount="52">
  <si>
    <t>Other UN entities</t>
  </si>
  <si>
    <t>WTO</t>
  </si>
  <si>
    <t>ICC</t>
  </si>
  <si>
    <t>DPO</t>
  </si>
  <si>
    <t>UNCCD</t>
  </si>
  <si>
    <t>IMO</t>
  </si>
  <si>
    <t>UNFCCC</t>
  </si>
  <si>
    <t>UNCDF</t>
  </si>
  <si>
    <t>ITU</t>
  </si>
  <si>
    <t>UNIDO</t>
  </si>
  <si>
    <t>UN-HABITAT</t>
  </si>
  <si>
    <t>ITC</t>
  </si>
  <si>
    <t>UNODC</t>
  </si>
  <si>
    <t>UN Women</t>
  </si>
  <si>
    <t>ILO</t>
  </si>
  <si>
    <t>UNESCO</t>
  </si>
  <si>
    <t>IOM</t>
  </si>
  <si>
    <t>UNRWA</t>
  </si>
  <si>
    <t>PAHO</t>
  </si>
  <si>
    <t>UNOPS</t>
  </si>
  <si>
    <t>UNITAID</t>
  </si>
  <si>
    <t>UNHCR</t>
  </si>
  <si>
    <t>UNFPA</t>
  </si>
  <si>
    <t>WHO</t>
  </si>
  <si>
    <t>UNDP</t>
  </si>
  <si>
    <t>IFAD</t>
  </si>
  <si>
    <t>UNICEF</t>
  </si>
  <si>
    <t>FAO</t>
  </si>
  <si>
    <t>WFP</t>
  </si>
  <si>
    <t>SDG 17</t>
  </si>
  <si>
    <t>SDG 16</t>
  </si>
  <si>
    <t>SDG 15</t>
  </si>
  <si>
    <t>SDG 14</t>
  </si>
  <si>
    <t>SDG 13</t>
  </si>
  <si>
    <t>SDG 12</t>
  </si>
  <si>
    <t>SDG 11</t>
  </si>
  <si>
    <t>SDG 10</t>
  </si>
  <si>
    <t>SDG 9</t>
  </si>
  <si>
    <t>SDG 8</t>
  </si>
  <si>
    <t>SDG 7</t>
  </si>
  <si>
    <t>SDG 6</t>
  </si>
  <si>
    <t>SDG 5</t>
  </si>
  <si>
    <t>SDG 4</t>
  </si>
  <si>
    <t>SDG 3</t>
  </si>
  <si>
    <t>SDG 2</t>
  </si>
  <si>
    <t>SDG 1</t>
  </si>
  <si>
    <t>UN entity</t>
  </si>
  <si>
    <t>check!!!!</t>
  </si>
  <si>
    <t>Total</t>
  </si>
  <si>
    <t>Source: Chief Executives Board for Coordination (CEB)</t>
  </si>
  <si>
    <t>Unit: USD and percentage</t>
  </si>
  <si>
    <t>Figure 37: UN expenditure linked to select SDGs as reported by UN entities, 2021  (US$ million and 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</si>
</sst>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9" fontId="0" fillId="0" borderId="0" xfId="0" applyNumberFormat="1"/>
    <xf numFmtId="10" fontId="0" fillId="0" borderId="1" xfId="2" applyNumberFormat="1" applyFont="1" applyBorder="1"/>
    <xf numFmtId="0" fontId="0" fillId="0" borderId="1" xfId="0" applyBorder="1"/>
    <xf numFmtId="10" fontId="0" fillId="0" borderId="0" xfId="2" applyNumberFormat="1" applyFont="1"/>
    <xf numFmtId="0" fontId="2" fillId="0" borderId="2" xfId="0" applyFont="1" applyBorder="1" applyAlignment="1">
      <alignment horizontal="center" vertical="center"/>
    </xf>
    <xf numFmtId="164" fontId="0" fillId="0" borderId="0" xfId="0" applyNumberFormat="1"/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6">
    <cellStyle name="Comma 2 2" xfId="3"/>
    <cellStyle name="Comma 2 2 2" xfId="4"/>
    <cellStyle name="Dezimal" xfId="1" builtinId="3"/>
    <cellStyle name="Normal 2" xfId="5"/>
    <cellStyle name="Prozent" xfId="2" builtinId="5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7" enableFormatConditionsCalculation="0"/>
  <dimension ref="A1:R82"/>
  <sheetViews>
    <sheetView tabSelected="1" topLeftCell="A12" workbookViewId="0">
      <selection activeCell="F12" sqref="F12"/>
    </sheetView>
  </sheetViews>
  <sheetFormatPr baseColWidth="10" defaultColWidth="8.83203125" defaultRowHeight="14" x14ac:dyDescent="0"/>
  <cols>
    <col min="1" max="1" width="16" customWidth="1"/>
    <col min="2" max="7" width="16.1640625" bestFit="1" customWidth="1"/>
    <col min="8" max="10" width="14.6640625" bestFit="1" customWidth="1"/>
    <col min="11" max="11" width="16.1640625" bestFit="1" customWidth="1"/>
    <col min="12" max="16" width="14.6640625" bestFit="1" customWidth="1"/>
    <col min="17" max="17" width="17.1640625" bestFit="1" customWidth="1"/>
    <col min="18" max="18" width="16.1640625" bestFit="1" customWidth="1"/>
  </cols>
  <sheetData>
    <row r="1" spans="1:18" ht="18">
      <c r="A1" s="12" t="s">
        <v>51</v>
      </c>
    </row>
    <row r="2" spans="1:18">
      <c r="A2" s="11" t="s">
        <v>50</v>
      </c>
    </row>
    <row r="3" spans="1:18">
      <c r="A3" t="s">
        <v>49</v>
      </c>
    </row>
    <row r="9" spans="1:18" s="10" customFormat="1" ht="24" customHeight="1">
      <c r="A9" s="5" t="s">
        <v>46</v>
      </c>
      <c r="B9" s="5" t="s">
        <v>45</v>
      </c>
      <c r="C9" s="5" t="s">
        <v>44</v>
      </c>
      <c r="D9" s="5" t="s">
        <v>43</v>
      </c>
      <c r="E9" s="5" t="s">
        <v>42</v>
      </c>
      <c r="F9" s="5" t="s">
        <v>41</v>
      </c>
      <c r="G9" s="5" t="s">
        <v>40</v>
      </c>
      <c r="H9" s="5" t="s">
        <v>39</v>
      </c>
      <c r="I9" s="5" t="s">
        <v>38</v>
      </c>
      <c r="J9" s="5" t="s">
        <v>37</v>
      </c>
      <c r="K9" s="5" t="s">
        <v>36</v>
      </c>
      <c r="L9" s="5" t="s">
        <v>35</v>
      </c>
      <c r="M9" s="5" t="s">
        <v>34</v>
      </c>
      <c r="N9" s="5" t="s">
        <v>33</v>
      </c>
      <c r="O9" s="5" t="s">
        <v>32</v>
      </c>
      <c r="P9" s="5" t="s">
        <v>31</v>
      </c>
      <c r="Q9" s="5" t="s">
        <v>30</v>
      </c>
      <c r="R9" s="5" t="s">
        <v>29</v>
      </c>
    </row>
    <row r="10" spans="1:18">
      <c r="A10" t="s">
        <v>28</v>
      </c>
      <c r="B10" s="9"/>
      <c r="C10" s="9">
        <v>8327069035.7000008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1079916873.8834</v>
      </c>
    </row>
    <row r="11" spans="1:18">
      <c r="A11" t="s">
        <v>27</v>
      </c>
      <c r="B11" s="9">
        <v>288542345.083</v>
      </c>
      <c r="C11" s="9">
        <v>604129744.16100013</v>
      </c>
      <c r="D11" s="9"/>
      <c r="E11" s="9"/>
      <c r="F11" s="9"/>
      <c r="G11" s="9"/>
      <c r="H11" s="9"/>
      <c r="I11" s="9"/>
      <c r="J11" s="9">
        <v>14194827.736099999</v>
      </c>
      <c r="K11" s="9"/>
      <c r="L11" s="9"/>
      <c r="M11" s="9">
        <v>50396445.427999996</v>
      </c>
      <c r="N11" s="9">
        <v>67889433.217399999</v>
      </c>
      <c r="O11" s="9">
        <v>59138290.822999999</v>
      </c>
      <c r="P11" s="9">
        <v>85192383.204899997</v>
      </c>
      <c r="Q11" s="9"/>
      <c r="R11" s="9"/>
    </row>
    <row r="12" spans="1:18">
      <c r="A12" t="s">
        <v>26</v>
      </c>
      <c r="B12" s="9">
        <v>494454501.95999998</v>
      </c>
      <c r="C12" s="9">
        <v>569833002.12</v>
      </c>
      <c r="D12" s="9">
        <v>1498185529.54</v>
      </c>
      <c r="E12" s="9">
        <v>1026322695.54</v>
      </c>
      <c r="F12" s="9"/>
      <c r="G12" s="9">
        <v>888711836.14999998</v>
      </c>
      <c r="H12" s="9"/>
      <c r="I12" s="9"/>
      <c r="J12" s="9"/>
      <c r="K12" s="9"/>
      <c r="L12" s="9"/>
      <c r="M12" s="9"/>
      <c r="N12" s="9"/>
      <c r="O12" s="9"/>
      <c r="P12" s="9"/>
      <c r="Q12" s="9">
        <v>644032668.13</v>
      </c>
      <c r="R12" s="9">
        <v>1166501227.6199999</v>
      </c>
    </row>
    <row r="13" spans="1:18">
      <c r="A13" t="s">
        <v>25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>
      <c r="A14" t="s">
        <v>24</v>
      </c>
      <c r="B14" s="9">
        <v>1320384960</v>
      </c>
      <c r="C14" s="9"/>
      <c r="D14" s="9">
        <v>449294824</v>
      </c>
      <c r="E14" s="9"/>
      <c r="F14" s="9">
        <v>128008484</v>
      </c>
      <c r="G14" s="9"/>
      <c r="H14" s="9">
        <v>96786013</v>
      </c>
      <c r="I14" s="9">
        <v>80736190</v>
      </c>
      <c r="J14" s="9">
        <v>74055243</v>
      </c>
      <c r="K14" s="9">
        <v>75754706</v>
      </c>
      <c r="L14" s="9">
        <v>96380469</v>
      </c>
      <c r="M14" s="9">
        <v>90634776</v>
      </c>
      <c r="N14" s="9">
        <v>314284847</v>
      </c>
      <c r="O14" s="9">
        <v>30307542</v>
      </c>
      <c r="P14" s="9">
        <v>179474893</v>
      </c>
      <c r="Q14" s="9">
        <v>1121638218</v>
      </c>
      <c r="R14" s="9">
        <v>301525317</v>
      </c>
    </row>
    <row r="15" spans="1:18">
      <c r="A15" t="s">
        <v>23</v>
      </c>
      <c r="B15" s="9"/>
      <c r="C15" s="9"/>
      <c r="D15" s="9">
        <v>3576134468.0370002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111599375.2</v>
      </c>
    </row>
    <row r="16" spans="1:18">
      <c r="A16" t="s">
        <v>22</v>
      </c>
      <c r="B16" s="9"/>
      <c r="C16" s="9"/>
      <c r="D16" s="9">
        <v>691359252.79000008</v>
      </c>
      <c r="E16" s="9"/>
      <c r="F16" s="9">
        <v>265515440.09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70874597.780000001</v>
      </c>
    </row>
    <row r="17" spans="1:18">
      <c r="A17" t="s">
        <v>21</v>
      </c>
      <c r="B17" s="9">
        <v>940505788.39999998</v>
      </c>
      <c r="C17" s="9"/>
      <c r="D17" s="9">
        <v>373930383</v>
      </c>
      <c r="E17" s="9">
        <v>213711201.09999999</v>
      </c>
      <c r="F17" s="9">
        <v>120480876.59999999</v>
      </c>
      <c r="G17" s="9">
        <v>121296287.2</v>
      </c>
      <c r="H17" s="9"/>
      <c r="I17" s="9">
        <v>143560353.59999999</v>
      </c>
      <c r="J17" s="9"/>
      <c r="K17" s="9">
        <v>136562965.19999999</v>
      </c>
      <c r="L17" s="9">
        <v>423943686.5</v>
      </c>
      <c r="M17" s="9"/>
      <c r="N17" s="9"/>
      <c r="O17" s="9"/>
      <c r="P17" s="9"/>
      <c r="Q17" s="9">
        <v>298293171.89999998</v>
      </c>
      <c r="R17" s="9">
        <v>496974237.30000001</v>
      </c>
    </row>
    <row r="18" spans="1:18">
      <c r="A18" t="s">
        <v>20</v>
      </c>
      <c r="B18" s="9"/>
      <c r="C18" s="9"/>
      <c r="D18" s="9">
        <v>362137000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>
      <c r="A19" t="s">
        <v>19</v>
      </c>
      <c r="B19" s="9"/>
      <c r="C19" s="9"/>
      <c r="D19" s="9"/>
      <c r="E19" s="9"/>
      <c r="F19" s="9"/>
      <c r="G19" s="9">
        <v>25829170.109999999</v>
      </c>
      <c r="H19" s="9">
        <v>30632905.300000001</v>
      </c>
      <c r="I19" s="9"/>
      <c r="J19" s="9">
        <v>109202838.09999999</v>
      </c>
      <c r="K19" s="9">
        <v>167441102</v>
      </c>
      <c r="L19" s="9">
        <v>48071357.899999999</v>
      </c>
      <c r="M19" s="9"/>
      <c r="N19" s="9">
        <v>39994778.689999998</v>
      </c>
      <c r="O19" s="9"/>
      <c r="P19" s="9"/>
      <c r="Q19" s="9">
        <v>337343684.5</v>
      </c>
      <c r="R19" s="9">
        <v>68395945.569999993</v>
      </c>
    </row>
    <row r="20" spans="1:18">
      <c r="A20" t="s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>
        <v>18050042</v>
      </c>
      <c r="M20" s="9"/>
      <c r="N20" s="9"/>
      <c r="O20" s="9"/>
      <c r="P20" s="9"/>
      <c r="Q20" s="9"/>
      <c r="R20" s="9"/>
    </row>
    <row r="21" spans="1:18">
      <c r="A21" t="s">
        <v>17</v>
      </c>
      <c r="B21" s="9">
        <v>324176000</v>
      </c>
      <c r="C21" s="9"/>
      <c r="D21" s="9"/>
      <c r="E21" s="9">
        <v>613320000</v>
      </c>
      <c r="F21" s="9"/>
      <c r="G21" s="9">
        <v>71224000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>
      <c r="A22" t="s">
        <v>16</v>
      </c>
      <c r="B22" s="9">
        <v>145623704.33999997</v>
      </c>
      <c r="C22" s="9"/>
      <c r="D22" s="9"/>
      <c r="E22" s="9"/>
      <c r="F22" s="9"/>
      <c r="G22" s="9">
        <v>56821726.069999993</v>
      </c>
      <c r="H22" s="9"/>
      <c r="I22" s="9">
        <v>22919722.82</v>
      </c>
      <c r="J22" s="9"/>
      <c r="K22" s="9">
        <v>1969960592.6299999</v>
      </c>
      <c r="L22" s="9">
        <v>76037419.329999998</v>
      </c>
      <c r="M22" s="9"/>
      <c r="N22" s="9"/>
      <c r="O22" s="9"/>
      <c r="P22" s="9"/>
      <c r="Q22" s="9"/>
      <c r="R22" s="9"/>
    </row>
    <row r="23" spans="1:18">
      <c r="A23" t="s">
        <v>15</v>
      </c>
      <c r="B23" s="9"/>
      <c r="C23" s="9"/>
      <c r="D23" s="9"/>
      <c r="E23" s="9">
        <v>183107213</v>
      </c>
      <c r="F23" s="9"/>
      <c r="G23" s="9"/>
      <c r="H23" s="9"/>
      <c r="I23" s="9"/>
      <c r="J23" s="9"/>
      <c r="K23" s="9"/>
      <c r="L23" s="9">
        <v>35425226</v>
      </c>
      <c r="M23" s="9"/>
      <c r="N23" s="9"/>
      <c r="O23" s="9">
        <v>4912775</v>
      </c>
      <c r="P23" s="9"/>
      <c r="Q23" s="9"/>
      <c r="R23" s="9"/>
    </row>
    <row r="24" spans="1:18">
      <c r="A24" t="s">
        <v>14</v>
      </c>
      <c r="B24" s="9"/>
      <c r="C24" s="9"/>
      <c r="D24" s="9"/>
      <c r="E24" s="9"/>
      <c r="F24" s="9">
        <v>41271386.85999997</v>
      </c>
      <c r="G24" s="9"/>
      <c r="H24" s="9"/>
      <c r="I24" s="9">
        <v>435414151.7200008</v>
      </c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t="s">
        <v>13</v>
      </c>
      <c r="B25" s="9"/>
      <c r="C25" s="9"/>
      <c r="D25" s="9"/>
      <c r="E25" s="9"/>
      <c r="F25" s="9">
        <v>372161635</v>
      </c>
      <c r="G25" s="9"/>
      <c r="H25" s="9"/>
      <c r="I25" s="9">
        <v>23995801</v>
      </c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t="s">
        <v>12</v>
      </c>
      <c r="B26" s="9"/>
      <c r="C26" s="9"/>
      <c r="D26" s="9"/>
      <c r="E26" s="9"/>
      <c r="F26" s="9">
        <v>44984485.359999999</v>
      </c>
      <c r="G26" s="9"/>
      <c r="H26" s="9"/>
      <c r="I26" s="9"/>
      <c r="J26" s="9"/>
      <c r="K26" s="9"/>
      <c r="L26" s="9"/>
      <c r="M26" s="9"/>
      <c r="N26" s="9"/>
      <c r="O26" s="9"/>
      <c r="P26" s="9">
        <v>13151931.74</v>
      </c>
      <c r="Q26" s="9">
        <v>168501311.40000001</v>
      </c>
      <c r="R26" s="9"/>
    </row>
    <row r="27" spans="1:18">
      <c r="A27" t="s">
        <v>11</v>
      </c>
      <c r="B27" s="9"/>
      <c r="C27" s="9"/>
      <c r="D27" s="9"/>
      <c r="E27" s="9"/>
      <c r="F27" s="9"/>
      <c r="G27" s="9"/>
      <c r="H27" s="9"/>
      <c r="I27" s="9">
        <v>55279501</v>
      </c>
      <c r="J27" s="9"/>
      <c r="K27" s="9"/>
      <c r="L27" s="9"/>
      <c r="M27" s="9">
        <v>4465811.2</v>
      </c>
      <c r="N27" s="9"/>
      <c r="O27" s="9"/>
      <c r="P27" s="9"/>
      <c r="Q27" s="9"/>
      <c r="R27" s="9"/>
    </row>
    <row r="28" spans="1:18">
      <c r="A28" t="s">
        <v>10</v>
      </c>
      <c r="B28" s="9"/>
      <c r="C28" s="9"/>
      <c r="D28" s="9"/>
      <c r="E28" s="9"/>
      <c r="F28" s="9"/>
      <c r="G28" s="9"/>
      <c r="H28" s="9">
        <v>10983585.039999999</v>
      </c>
      <c r="I28" s="9"/>
      <c r="J28" s="9">
        <v>12032022.43</v>
      </c>
      <c r="K28" s="9"/>
      <c r="L28" s="9">
        <v>25618033.350000001</v>
      </c>
      <c r="M28" s="9">
        <v>11201256.140000001</v>
      </c>
      <c r="N28" s="9"/>
      <c r="O28" s="9">
        <v>10982645.789999999</v>
      </c>
      <c r="P28" s="9">
        <v>10973722.92</v>
      </c>
      <c r="Q28" s="9"/>
      <c r="R28" s="9"/>
    </row>
    <row r="29" spans="1:18">
      <c r="A29" t="s">
        <v>9</v>
      </c>
      <c r="B29" s="9"/>
      <c r="C29" s="9"/>
      <c r="D29" s="9"/>
      <c r="E29" s="9"/>
      <c r="F29" s="9"/>
      <c r="G29" s="9"/>
      <c r="H29" s="9">
        <v>26136109.18274688</v>
      </c>
      <c r="I29" s="9"/>
      <c r="J29" s="9">
        <v>123106493.98410897</v>
      </c>
      <c r="K29" s="9"/>
      <c r="L29" s="9"/>
      <c r="M29" s="9">
        <v>13560686.560726447</v>
      </c>
      <c r="N29" s="9">
        <v>53598127.990919404</v>
      </c>
      <c r="O29" s="9"/>
      <c r="P29" s="9"/>
      <c r="Q29" s="9"/>
      <c r="R29" s="9"/>
    </row>
    <row r="30" spans="1:18">
      <c r="A30" t="s">
        <v>8</v>
      </c>
      <c r="B30" s="9"/>
      <c r="C30" s="9"/>
      <c r="D30" s="9"/>
      <c r="E30" s="9"/>
      <c r="F30" s="9"/>
      <c r="G30" s="9"/>
      <c r="H30" s="9">
        <v>5204371.5846994538</v>
      </c>
      <c r="I30" s="9"/>
      <c r="J30" s="9">
        <v>68859016.393442616</v>
      </c>
      <c r="K30" s="9"/>
      <c r="L30" s="9"/>
      <c r="M30" s="9"/>
      <c r="N30" s="9"/>
      <c r="O30" s="9"/>
      <c r="P30" s="9"/>
      <c r="Q30" s="9"/>
      <c r="R30" s="9"/>
    </row>
    <row r="31" spans="1:18">
      <c r="A31" t="s">
        <v>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v>17593928.109999999</v>
      </c>
      <c r="O31" s="9"/>
      <c r="P31" s="9"/>
      <c r="Q31" s="9"/>
      <c r="R31" s="9"/>
    </row>
    <row r="32" spans="1:18">
      <c r="A32" t="s">
        <v>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93551315</v>
      </c>
      <c r="O32" s="9"/>
      <c r="P32" s="9"/>
      <c r="Q32" s="9"/>
      <c r="R32" s="9"/>
    </row>
    <row r="33" spans="1:18">
      <c r="A33" t="s">
        <v>5</v>
      </c>
      <c r="B33" s="9"/>
      <c r="C33" s="9"/>
      <c r="D33" s="9"/>
      <c r="E33" s="9"/>
      <c r="F33" s="9"/>
      <c r="G33" s="9"/>
      <c r="H33" s="9"/>
      <c r="I33" s="9"/>
      <c r="J33" s="9">
        <v>25277613.315363884</v>
      </c>
      <c r="K33" s="9"/>
      <c r="L33" s="9"/>
      <c r="M33" s="9"/>
      <c r="N33" s="9"/>
      <c r="O33" s="9">
        <v>12638806.657681942</v>
      </c>
      <c r="P33" s="9"/>
      <c r="Q33" s="9"/>
      <c r="R33" s="9"/>
    </row>
    <row r="34" spans="1:18">
      <c r="A34" t="s">
        <v>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>
        <v>18589043</v>
      </c>
      <c r="Q34" s="9"/>
      <c r="R34" s="9"/>
    </row>
    <row r="35" spans="1:18">
      <c r="A35" t="s">
        <v>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>
        <v>7265453456</v>
      </c>
      <c r="R35" s="9"/>
    </row>
    <row r="36" spans="1:18">
      <c r="A36" t="s">
        <v>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>
        <v>174957054.63110101</v>
      </c>
      <c r="R36" s="9"/>
    </row>
    <row r="37" spans="1:18">
      <c r="A37" t="s">
        <v>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v>284154514.53551912</v>
      </c>
    </row>
    <row r="38" spans="1:18">
      <c r="A38" t="s">
        <v>0</v>
      </c>
      <c r="B38" s="9">
        <v>184577408.22259647</v>
      </c>
      <c r="C38" s="9">
        <v>387154334.58684736</v>
      </c>
      <c r="D38" s="9">
        <v>973240437.26454914</v>
      </c>
      <c r="E38" s="9">
        <v>135157277.03590125</v>
      </c>
      <c r="F38" s="9">
        <v>149853975.28565535</v>
      </c>
      <c r="G38" s="9">
        <v>62001052.478740275</v>
      </c>
      <c r="H38" s="9">
        <v>9061236.7764980495</v>
      </c>
      <c r="I38" s="9">
        <v>99121818.965595454</v>
      </c>
      <c r="J38" s="9">
        <v>32870760.858900081</v>
      </c>
      <c r="K38" s="9">
        <v>189832684.59370479</v>
      </c>
      <c r="L38" s="9">
        <v>61527264.939177111</v>
      </c>
      <c r="M38" s="9">
        <v>8398831.9672443401</v>
      </c>
      <c r="N38" s="9">
        <v>69030798.155296132</v>
      </c>
      <c r="O38" s="9">
        <v>7099431.7590571437</v>
      </c>
      <c r="P38" s="9">
        <v>7556959.6948991409</v>
      </c>
      <c r="Q38" s="9">
        <v>505782252.24964792</v>
      </c>
      <c r="R38" s="9">
        <v>244472360.50766894</v>
      </c>
    </row>
    <row r="39" spans="1:18" ht="27.5" customHeight="1">
      <c r="A39" s="8" t="s">
        <v>48</v>
      </c>
      <c r="B39" s="7">
        <v>3698264708.0055966</v>
      </c>
      <c r="C39" s="7">
        <v>9888186116.5678482</v>
      </c>
      <c r="D39" s="7">
        <v>7924281894.6315489</v>
      </c>
      <c r="E39" s="7">
        <v>2171618386.6759014</v>
      </c>
      <c r="F39" s="7">
        <v>1122276283.1956553</v>
      </c>
      <c r="G39" s="7">
        <v>1225884072.0087402</v>
      </c>
      <c r="H39" s="7">
        <v>178804220.88394439</v>
      </c>
      <c r="I39" s="7">
        <v>861027539.10559618</v>
      </c>
      <c r="J39" s="7">
        <v>459598815.81791556</v>
      </c>
      <c r="K39" s="7">
        <v>2539552050.4237041</v>
      </c>
      <c r="L39" s="7">
        <v>785053499.0191772</v>
      </c>
      <c r="M39" s="7">
        <v>178657807.29597077</v>
      </c>
      <c r="N39" s="7">
        <v>655943228.16361558</v>
      </c>
      <c r="O39" s="7">
        <v>125079492.0297391</v>
      </c>
      <c r="P39" s="7">
        <v>314938933.55979913</v>
      </c>
      <c r="Q39" s="7">
        <v>10516001816.810749</v>
      </c>
      <c r="R39" s="7">
        <v>3824414449.3965883</v>
      </c>
    </row>
    <row r="41" spans="1:18">
      <c r="C41" s="6"/>
      <c r="D41" s="6"/>
      <c r="E41" s="6"/>
      <c r="F41" s="6"/>
      <c r="G41" s="6"/>
      <c r="H41" s="6"/>
      <c r="I41" s="6"/>
      <c r="K41" s="6"/>
      <c r="L41" s="6"/>
      <c r="M41" s="6"/>
      <c r="N41" s="6"/>
      <c r="O41" s="6"/>
      <c r="P41" s="6"/>
      <c r="R41" s="6"/>
    </row>
    <row r="42" spans="1:18">
      <c r="B42" s="6"/>
    </row>
    <row r="49" spans="1:18">
      <c r="A49" t="s">
        <v>47</v>
      </c>
    </row>
    <row r="51" spans="1:18" ht="22.5" customHeight="1">
      <c r="A51" s="5" t="s">
        <v>46</v>
      </c>
      <c r="B51" s="5" t="s">
        <v>45</v>
      </c>
      <c r="C51" s="5" t="s">
        <v>44</v>
      </c>
      <c r="D51" s="5" t="s">
        <v>43</v>
      </c>
      <c r="E51" s="5" t="s">
        <v>42</v>
      </c>
      <c r="F51" s="5" t="s">
        <v>41</v>
      </c>
      <c r="G51" s="5" t="s">
        <v>40</v>
      </c>
      <c r="H51" s="5" t="s">
        <v>39</v>
      </c>
      <c r="I51" s="5" t="s">
        <v>38</v>
      </c>
      <c r="J51" s="5" t="s">
        <v>37</v>
      </c>
      <c r="K51" s="5" t="s">
        <v>36</v>
      </c>
      <c r="L51" s="5" t="s">
        <v>35</v>
      </c>
      <c r="M51" s="5" t="s">
        <v>34</v>
      </c>
      <c r="N51" s="5" t="s">
        <v>33</v>
      </c>
      <c r="O51" s="5" t="s">
        <v>32</v>
      </c>
      <c r="P51" s="5" t="s">
        <v>31</v>
      </c>
      <c r="Q51" s="5" t="s">
        <v>30</v>
      </c>
      <c r="R51" s="5" t="s">
        <v>29</v>
      </c>
    </row>
    <row r="52" spans="1:18">
      <c r="A52" t="s">
        <v>28</v>
      </c>
      <c r="B52" s="4"/>
      <c r="C52" s="4">
        <v>0.84212300795469808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>
        <f>R10/$R$39</f>
        <v>0.28237443618428648</v>
      </c>
    </row>
    <row r="53" spans="1:18">
      <c r="A53" t="s">
        <v>27</v>
      </c>
      <c r="B53" s="4">
        <v>7.8021009274537673E-2</v>
      </c>
      <c r="C53" s="4">
        <v>6.1096113790654584E-2</v>
      </c>
      <c r="D53" s="4"/>
      <c r="E53" s="4"/>
      <c r="F53" s="4"/>
      <c r="G53" s="4"/>
      <c r="H53" s="4"/>
      <c r="I53" s="4"/>
      <c r="J53" s="4">
        <v>3.0885257419209115E-2</v>
      </c>
      <c r="K53" s="4"/>
      <c r="L53" s="4"/>
      <c r="M53" s="4">
        <v>0.28208364465433905</v>
      </c>
      <c r="N53" s="4">
        <v>0.10349894671138515</v>
      </c>
      <c r="O53" s="4">
        <v>0.47280565233618943</v>
      </c>
      <c r="P53" s="4">
        <v>0.27050445063097944</v>
      </c>
      <c r="Q53" s="4"/>
      <c r="R53" s="4"/>
    </row>
    <row r="54" spans="1:18">
      <c r="A54" t="s">
        <v>26</v>
      </c>
      <c r="B54" s="4">
        <v>0.13369905644927452</v>
      </c>
      <c r="C54" s="4">
        <v>5.7627657429023683E-2</v>
      </c>
      <c r="D54" s="4">
        <v>0.18906262415462194</v>
      </c>
      <c r="E54" s="4">
        <v>0.47260729686074965</v>
      </c>
      <c r="F54" s="4"/>
      <c r="G54" s="4">
        <v>0.72495585548619779</v>
      </c>
      <c r="H54" s="4"/>
      <c r="I54" s="4"/>
      <c r="J54" s="4"/>
      <c r="K54" s="4"/>
      <c r="L54" s="4"/>
      <c r="M54" s="4"/>
      <c r="N54" s="4"/>
      <c r="O54" s="4"/>
      <c r="P54" s="4"/>
      <c r="Q54" s="4">
        <f>Q12/$Q$39</f>
        <v>6.1243111150899331E-2</v>
      </c>
      <c r="R54" s="4">
        <f>R12/$R$39</f>
        <v>0.30501433436536907</v>
      </c>
    </row>
    <row r="55" spans="1:18">
      <c r="A55" t="s">
        <v>25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>
      <c r="A56" t="s">
        <v>24</v>
      </c>
      <c r="B56" s="4">
        <v>0.35702824547463458</v>
      </c>
      <c r="C56" s="4"/>
      <c r="D56" s="4">
        <v>5.6698490787459629E-2</v>
      </c>
      <c r="E56" s="4"/>
      <c r="F56" s="4">
        <v>0.11406147124084173</v>
      </c>
      <c r="G56" s="4"/>
      <c r="H56" s="4">
        <v>0.54129601930829385</v>
      </c>
      <c r="I56" s="4">
        <v>9.3767256368902901E-2</v>
      </c>
      <c r="J56" s="4">
        <v>0.1611301867003489</v>
      </c>
      <c r="K56" s="4">
        <v>2.9829948154581405E-2</v>
      </c>
      <c r="L56" s="4">
        <v>0.12276930058959667</v>
      </c>
      <c r="M56" s="4">
        <v>0.50730934948648099</v>
      </c>
      <c r="N56" s="4">
        <v>0.47913422001455008</v>
      </c>
      <c r="O56" s="4">
        <v>0.24230624467833647</v>
      </c>
      <c r="P56" s="4">
        <v>0.56987204145060755</v>
      </c>
      <c r="Q56" s="4">
        <f>Q14/$Q$39</f>
        <v>0.10666013923723018</v>
      </c>
      <c r="R56" s="4">
        <f>R14/$R$39</f>
        <v>7.8842217806068149E-2</v>
      </c>
    </row>
    <row r="57" spans="1:18">
      <c r="A57" t="s">
        <v>23</v>
      </c>
      <c r="B57" s="4"/>
      <c r="C57" s="4"/>
      <c r="D57" s="4">
        <v>0.45128814390862576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f>R15/$R$39</f>
        <v>2.9180774384326473E-2</v>
      </c>
    </row>
    <row r="58" spans="1:18">
      <c r="A58" t="s">
        <v>22</v>
      </c>
      <c r="B58" s="4"/>
      <c r="C58" s="4"/>
      <c r="D58" s="4">
        <v>8.7245666166719055E-2</v>
      </c>
      <c r="E58" s="4"/>
      <c r="F58" s="4">
        <v>0.23658651979524242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>
        <f>R16/$R$39</f>
        <v>1.8532143604671956E-2</v>
      </c>
    </row>
    <row r="59" spans="1:18">
      <c r="A59" t="s">
        <v>21</v>
      </c>
      <c r="B59" s="4">
        <v>0.25431002447285522</v>
      </c>
      <c r="C59" s="4"/>
      <c r="D59" s="4">
        <v>4.7187920365796936E-2</v>
      </c>
      <c r="E59" s="4">
        <v>9.8411029493597146E-2</v>
      </c>
      <c r="F59" s="4">
        <v>0.1073540253893039</v>
      </c>
      <c r="G59" s="4">
        <v>9.8945968847807333E-2</v>
      </c>
      <c r="H59" s="4"/>
      <c r="I59" s="4">
        <v>0.1667314308542619</v>
      </c>
      <c r="J59" s="4"/>
      <c r="K59" s="4">
        <v>5.3774430485571477E-2</v>
      </c>
      <c r="L59" s="4">
        <v>0.54001884843474079</v>
      </c>
      <c r="M59" s="4"/>
      <c r="N59" s="4"/>
      <c r="O59" s="4"/>
      <c r="P59" s="4"/>
      <c r="Q59" s="4">
        <f>Q17/$Q$39</f>
        <v>2.8365644766545423E-2</v>
      </c>
      <c r="R59" s="4">
        <f>R17/$R$39</f>
        <v>0.12994779825141911</v>
      </c>
    </row>
    <row r="60" spans="1:18">
      <c r="A60" t="s">
        <v>20</v>
      </c>
      <c r="B60" s="4"/>
      <c r="C60" s="4"/>
      <c r="D60" s="4">
        <v>4.5699661472837862E-2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>
      <c r="A61" t="s">
        <v>19</v>
      </c>
      <c r="B61" s="4"/>
      <c r="C61" s="4"/>
      <c r="D61" s="4"/>
      <c r="E61" s="4"/>
      <c r="F61" s="4"/>
      <c r="G61" s="4">
        <v>2.1069830907971734E-2</v>
      </c>
      <c r="H61" s="4">
        <v>0.17132092938612872</v>
      </c>
      <c r="I61" s="4"/>
      <c r="J61" s="4">
        <v>0.23760469857969371</v>
      </c>
      <c r="K61" s="4">
        <v>6.5933321576166853E-2</v>
      </c>
      <c r="L61" s="4">
        <v>6.1233225455410288E-2</v>
      </c>
      <c r="M61" s="4"/>
      <c r="N61" s="4">
        <v>6.0972927187570379E-2</v>
      </c>
      <c r="O61" s="4"/>
      <c r="P61" s="4"/>
      <c r="Q61" s="4">
        <f>Q19/$Q$39</f>
        <v>3.2079081991097283E-2</v>
      </c>
      <c r="R61" s="4">
        <f>R19/$R$39</f>
        <v>1.788403073855958E-2</v>
      </c>
    </row>
    <row r="62" spans="1:18">
      <c r="A62" t="s">
        <v>18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>
        <v>2.2992117126477613E-2</v>
      </c>
      <c r="M62" s="4"/>
      <c r="N62" s="4"/>
      <c r="O62" s="4"/>
      <c r="P62" s="4"/>
      <c r="Q62" s="4"/>
      <c r="R62" s="4"/>
    </row>
    <row r="63" spans="1:18">
      <c r="A63" t="s">
        <v>17</v>
      </c>
      <c r="B63" s="4">
        <v>8.7656245724720416E-2</v>
      </c>
      <c r="C63" s="4"/>
      <c r="D63" s="4"/>
      <c r="E63" s="4">
        <v>0.28242531181494074</v>
      </c>
      <c r="F63" s="4"/>
      <c r="G63" s="4">
        <v>5.8100110464190932E-2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>
      <c r="A64" t="s">
        <v>16</v>
      </c>
      <c r="B64" s="4">
        <v>3.9376225294195356E-2</v>
      </c>
      <c r="C64" s="4"/>
      <c r="D64" s="4"/>
      <c r="E64" s="4"/>
      <c r="F64" s="4"/>
      <c r="G64" s="4">
        <v>4.6351630931048486E-2</v>
      </c>
      <c r="H64" s="4"/>
      <c r="I64" s="4">
        <v>2.6619035720748453E-2</v>
      </c>
      <c r="J64" s="4"/>
      <c r="K64" s="4">
        <v>0.77571183953537304</v>
      </c>
      <c r="L64" s="4">
        <v>9.6856353643412732E-2</v>
      </c>
      <c r="M64" s="4"/>
      <c r="N64" s="4"/>
      <c r="O64" s="4"/>
      <c r="P64" s="4"/>
      <c r="Q64" s="4"/>
      <c r="R64" s="4"/>
    </row>
    <row r="65" spans="1:18">
      <c r="A65" t="s">
        <v>15</v>
      </c>
      <c r="B65" s="4"/>
      <c r="C65" s="4"/>
      <c r="D65" s="4"/>
      <c r="E65" s="4">
        <v>8.4318319518505463E-2</v>
      </c>
      <c r="F65" s="4"/>
      <c r="G65" s="4"/>
      <c r="H65" s="4"/>
      <c r="I65" s="4"/>
      <c r="J65" s="4"/>
      <c r="K65" s="4"/>
      <c r="L65" s="4">
        <v>4.5124601118597951E-2</v>
      </c>
      <c r="M65" s="4"/>
      <c r="N65" s="4"/>
      <c r="O65" s="4">
        <v>3.9277222191084135E-2</v>
      </c>
      <c r="P65" s="4"/>
      <c r="Q65" s="4"/>
      <c r="R65" s="4"/>
    </row>
    <row r="66" spans="1:18">
      <c r="A66" t="s">
        <v>14</v>
      </c>
      <c r="B66" s="4"/>
      <c r="C66" s="4"/>
      <c r="D66" s="4"/>
      <c r="E66" s="4"/>
      <c r="F66" s="4">
        <v>3.6774711787083893E-2</v>
      </c>
      <c r="G66" s="4"/>
      <c r="H66" s="4"/>
      <c r="I66" s="4">
        <v>0.50569131873795004</v>
      </c>
      <c r="J66" s="4"/>
      <c r="K66" s="4"/>
      <c r="L66" s="4"/>
      <c r="M66" s="4"/>
      <c r="N66" s="4"/>
      <c r="O66" s="4"/>
      <c r="P66" s="4"/>
      <c r="Q66" s="4"/>
      <c r="R66" s="4"/>
    </row>
    <row r="67" spans="1:18">
      <c r="A67" t="s">
        <v>13</v>
      </c>
      <c r="B67" s="4"/>
      <c r="C67" s="4"/>
      <c r="D67" s="4"/>
      <c r="E67" s="4"/>
      <c r="F67" s="4">
        <v>0.33161320485208728</v>
      </c>
      <c r="G67" s="4"/>
      <c r="H67" s="4"/>
      <c r="I67" s="4">
        <v>2.7868796188477266E-2</v>
      </c>
      <c r="J67" s="4"/>
      <c r="K67" s="4"/>
      <c r="L67" s="4"/>
      <c r="M67" s="4"/>
      <c r="N67" s="4"/>
      <c r="O67" s="4"/>
      <c r="P67" s="4"/>
      <c r="Q67" s="4"/>
      <c r="R67" s="4"/>
    </row>
    <row r="68" spans="1:18">
      <c r="A68" t="s">
        <v>12</v>
      </c>
      <c r="B68" s="4"/>
      <c r="C68" s="4"/>
      <c r="D68" s="4"/>
      <c r="E68" s="4"/>
      <c r="F68" s="4">
        <v>4.0083254037862885E-2</v>
      </c>
      <c r="G68" s="4"/>
      <c r="H68" s="4"/>
      <c r="I68" s="4"/>
      <c r="J68" s="4"/>
      <c r="K68" s="4"/>
      <c r="L68" s="4"/>
      <c r="M68" s="4"/>
      <c r="N68" s="4"/>
      <c r="O68" s="4"/>
      <c r="P68" s="4">
        <v>4.1760259969581603E-2</v>
      </c>
      <c r="Q68" s="4">
        <f>Q26/$Q$39</f>
        <v>1.6023324675603984E-2</v>
      </c>
      <c r="R68" s="4"/>
    </row>
    <row r="69" spans="1:18">
      <c r="A69" t="s">
        <v>11</v>
      </c>
      <c r="B69" s="4"/>
      <c r="C69" s="4"/>
      <c r="D69" s="4"/>
      <c r="E69" s="4"/>
      <c r="F69" s="4"/>
      <c r="G69" s="4"/>
      <c r="H69" s="4"/>
      <c r="I69" s="4">
        <v>6.4201780418570956E-2</v>
      </c>
      <c r="J69" s="4"/>
      <c r="K69" s="4"/>
      <c r="L69" s="4"/>
      <c r="M69" s="4">
        <v>2.499645141508863E-2</v>
      </c>
      <c r="N69" s="4"/>
      <c r="O69" s="4"/>
      <c r="P69" s="4"/>
      <c r="Q69" s="4"/>
      <c r="R69" s="4"/>
    </row>
    <row r="70" spans="1:18">
      <c r="A70" t="s">
        <v>10</v>
      </c>
      <c r="B70" s="4"/>
      <c r="C70" s="4"/>
      <c r="D70" s="4"/>
      <c r="E70" s="4"/>
      <c r="F70" s="4"/>
      <c r="G70" s="4"/>
      <c r="H70" s="4">
        <v>6.1427996418099449E-2</v>
      </c>
      <c r="I70" s="4"/>
      <c r="J70" s="4">
        <v>2.6179402591774436E-2</v>
      </c>
      <c r="K70" s="4"/>
      <c r="L70" s="4">
        <v>3.2632213450429076E-2</v>
      </c>
      <c r="M70" s="4">
        <v>6.2696706679286673E-2</v>
      </c>
      <c r="N70" s="4"/>
      <c r="O70" s="4">
        <v>8.7805327730214544E-2</v>
      </c>
      <c r="P70" s="4">
        <v>3.4843970530929483E-2</v>
      </c>
      <c r="Q70" s="4"/>
      <c r="R70" s="4"/>
    </row>
    <row r="71" spans="1:18">
      <c r="A71" t="s">
        <v>9</v>
      </c>
      <c r="B71" s="4"/>
      <c r="C71" s="4"/>
      <c r="D71" s="4"/>
      <c r="E71" s="4"/>
      <c r="F71" s="4"/>
      <c r="G71" s="4"/>
      <c r="H71" s="4">
        <v>0.14617165665071699</v>
      </c>
      <c r="I71" s="4"/>
      <c r="J71" s="4">
        <v>0.26785642118121006</v>
      </c>
      <c r="K71" s="4"/>
      <c r="L71" s="4"/>
      <c r="M71" s="4">
        <v>7.5903128813516338E-2</v>
      </c>
      <c r="N71" s="4">
        <v>8.1711534915869466E-2</v>
      </c>
      <c r="O71" s="4"/>
      <c r="P71" s="4"/>
      <c r="Q71" s="4"/>
      <c r="R71" s="4"/>
    </row>
    <row r="72" spans="1:18">
      <c r="A72" t="s">
        <v>8</v>
      </c>
      <c r="B72" s="4"/>
      <c r="C72" s="4"/>
      <c r="D72" s="4"/>
      <c r="E72" s="4"/>
      <c r="F72" s="4"/>
      <c r="G72" s="4"/>
      <c r="H72" s="4">
        <v>2.9106536517823203E-2</v>
      </c>
      <c r="I72" s="4"/>
      <c r="J72" s="4">
        <v>0.14982418148945637</v>
      </c>
      <c r="K72" s="4"/>
      <c r="L72" s="4"/>
      <c r="M72" s="4"/>
      <c r="N72" s="4"/>
      <c r="O72" s="4"/>
      <c r="P72" s="4"/>
      <c r="Q72" s="4"/>
      <c r="R72" s="4"/>
    </row>
    <row r="73" spans="1:18">
      <c r="A73" t="s">
        <v>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v>2.6822333632829955E-2</v>
      </c>
      <c r="O73" s="4"/>
      <c r="P73" s="4"/>
      <c r="Q73" s="4"/>
      <c r="R73" s="4"/>
    </row>
    <row r="74" spans="1:18">
      <c r="A74" t="s">
        <v>6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0.14262105466338465</v>
      </c>
      <c r="O74" s="4"/>
      <c r="P74" s="4"/>
      <c r="Q74" s="4"/>
      <c r="R74" s="4"/>
    </row>
    <row r="75" spans="1:18">
      <c r="A75" t="s">
        <v>5</v>
      </c>
      <c r="B75" s="4"/>
      <c r="C75" s="4"/>
      <c r="D75" s="4"/>
      <c r="E75" s="4"/>
      <c r="F75" s="4"/>
      <c r="G75" s="4"/>
      <c r="H75" s="4"/>
      <c r="I75" s="4"/>
      <c r="J75" s="4">
        <v>5.4999300358028774E-2</v>
      </c>
      <c r="K75" s="4"/>
      <c r="L75" s="4"/>
      <c r="M75" s="4"/>
      <c r="N75" s="4"/>
      <c r="O75" s="4">
        <v>0.10104619432478124</v>
      </c>
      <c r="P75" s="4"/>
      <c r="Q75" s="4"/>
      <c r="R75" s="4"/>
    </row>
    <row r="76" spans="1:18">
      <c r="A76" t="s">
        <v>4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v>5.9024277468287034E-2</v>
      </c>
      <c r="Q76" s="4"/>
      <c r="R76" s="4"/>
    </row>
    <row r="77" spans="1:18">
      <c r="A77" t="s">
        <v>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>
        <f>Q35/$Q$39</f>
        <v>0.69089503620905968</v>
      </c>
      <c r="R77" s="4"/>
    </row>
    <row r="78" spans="1:18">
      <c r="A78" t="s">
        <v>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>
        <f>Q36/$Q$39</f>
        <v>1.6637221795779537E-2</v>
      </c>
      <c r="R78" s="4"/>
    </row>
    <row r="79" spans="1:18">
      <c r="A79" t="s">
        <v>1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>
        <f>R37/$R$39</f>
        <v>7.4300136215716031E-2</v>
      </c>
    </row>
    <row r="80" spans="1:18">
      <c r="A80" s="3" t="s">
        <v>0</v>
      </c>
      <c r="B80" s="2">
        <v>4.9909193309782177E-2</v>
      </c>
      <c r="C80" s="2">
        <v>3.9153220825623697E-2</v>
      </c>
      <c r="D80" s="2">
        <v>0.12281749314393886</v>
      </c>
      <c r="E80" s="2">
        <v>6.2238042312206907E-2</v>
      </c>
      <c r="F80" s="2">
        <v>0.13352681289757784</v>
      </c>
      <c r="G80" s="2">
        <v>5.0576603362783738E-2</v>
      </c>
      <c r="H80" s="2">
        <v>5.0676861718937739E-2</v>
      </c>
      <c r="I80" s="2">
        <v>0.11512038171108854</v>
      </c>
      <c r="J80" s="2">
        <v>7.1520551680278613E-2</v>
      </c>
      <c r="K80" s="2">
        <v>7.4750460248307463E-2</v>
      </c>
      <c r="L80" s="2">
        <v>7.8373340181334739E-2</v>
      </c>
      <c r="M80" s="2">
        <v>4.7010718951288492E-2</v>
      </c>
      <c r="N80" s="2">
        <v>0.10523898287441028</v>
      </c>
      <c r="O80" s="2">
        <v>5.6759358739394077E-2</v>
      </c>
      <c r="P80" s="2">
        <v>2.3994999949614869E-2</v>
      </c>
      <c r="Q80" s="2">
        <v>4.809644017378456E-2</v>
      </c>
      <c r="R80" s="2">
        <v>6.3924128449583048E-2</v>
      </c>
    </row>
    <row r="82" spans="2:18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37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Fajardo-Ardila </dc:creator>
  <cp:keywords/>
  <dc:description/>
  <cp:lastModifiedBy>c m</cp:lastModifiedBy>
  <dcterms:created xsi:type="dcterms:W3CDTF">2023-09-05T09:29:38Z</dcterms:created>
  <dcterms:modified xsi:type="dcterms:W3CDTF">2023-09-05T09:29:58Z</dcterms:modified>
  <cp:category/>
</cp:coreProperties>
</file>