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10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<sst xmlns="http://schemas.openxmlformats.org/spreadsheetml/2006/main" count="21" uniqueCount="20">
  <si>
    <t>Total</t>
  </si>
  <si>
    <t>Other entities</t>
  </si>
  <si>
    <t>UNRWA</t>
  </si>
  <si>
    <t>UNHCR</t>
  </si>
  <si>
    <t>WHO</t>
  </si>
  <si>
    <t>FAO</t>
  </si>
  <si>
    <t>UNDP</t>
  </si>
  <si>
    <t>WFP</t>
  </si>
  <si>
    <t>IOM</t>
  </si>
  <si>
    <t>UNICEF</t>
  </si>
  <si>
    <t>UN inter-agency pooled fund</t>
  </si>
  <si>
    <t>Share</t>
  </si>
  <si>
    <t>Contribution</t>
  </si>
  <si>
    <t>UN entity</t>
  </si>
  <si>
    <t>EU institutions 2021 contribution</t>
  </si>
  <si>
    <t xml:space="preserve">EU contributions to UN inter-agency pooled funds </t>
  </si>
  <si>
    <t>EU contributions to UN entities</t>
  </si>
  <si>
    <t>Source: Chief Executives Board for Coordination (CEB) and UN Pooled Funds Database</t>
  </si>
  <si>
    <t>Unit: USD</t>
  </si>
  <si>
    <t xml:space="preserve">Figure 10: EU funding to the UN system, 2010-2021 (US$ billion)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</si>
</sst>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9" fontId="2" fillId="0" borderId="1" xfId="2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165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65" fontId="0" fillId="2" borderId="1" xfId="0" applyNumberFormat="1" applyFill="1" applyBorder="1"/>
    <xf numFmtId="0" fontId="0" fillId="2" borderId="1" xfId="0" applyFill="1" applyBorder="1"/>
    <xf numFmtId="165" fontId="0" fillId="2" borderId="0" xfId="1" applyNumberFormat="1" applyFont="1" applyFill="1"/>
    <xf numFmtId="0" fontId="0" fillId="2" borderId="0" xfId="0" applyFill="1"/>
    <xf numFmtId="165" fontId="0" fillId="2" borderId="0" xfId="1" applyNumberFormat="1" applyFont="1" applyFill="1" applyBorder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6">
    <cellStyle name="Comma 2 2" xfId="3"/>
    <cellStyle name="Comma 2 2 2" xfId="4"/>
    <cellStyle name="Dezimal" xfId="1" builtinId="3"/>
    <cellStyle name="Normal 2" xfId="5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0" enableFormatConditionsCalculation="0"/>
  <dimension ref="A1:M26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1" max="1" width="44.6640625" customWidth="1"/>
    <col min="2" max="13" width="16.6640625" customWidth="1"/>
  </cols>
  <sheetData>
    <row r="1" spans="1:13" ht="18">
      <c r="A1" s="17" t="s">
        <v>19</v>
      </c>
    </row>
    <row r="2" spans="1:13">
      <c r="A2" s="16" t="s">
        <v>18</v>
      </c>
    </row>
    <row r="3" spans="1:13">
      <c r="A3" s="15" t="s">
        <v>17</v>
      </c>
    </row>
    <row r="7" spans="1:13" s="13" customFormat="1" ht="26.5" customHeight="1">
      <c r="A7" s="14"/>
      <c r="B7" s="14">
        <v>2010</v>
      </c>
      <c r="C7" s="14">
        <v>2011</v>
      </c>
      <c r="D7" s="14">
        <v>2012</v>
      </c>
      <c r="E7" s="14">
        <v>2013</v>
      </c>
      <c r="F7" s="14">
        <v>2014</v>
      </c>
      <c r="G7" s="14">
        <v>2015</v>
      </c>
      <c r="H7" s="14">
        <v>2016</v>
      </c>
      <c r="I7" s="14">
        <v>2017</v>
      </c>
      <c r="J7" s="14">
        <v>2018</v>
      </c>
      <c r="K7" s="14">
        <v>2019</v>
      </c>
      <c r="L7" s="14">
        <v>2020</v>
      </c>
      <c r="M7" s="14">
        <v>2021</v>
      </c>
    </row>
    <row r="8" spans="1:13">
      <c r="A8" s="11" t="s">
        <v>16</v>
      </c>
      <c r="B8" s="10">
        <v>662547456</v>
      </c>
      <c r="C8" s="10">
        <v>1013971184</v>
      </c>
      <c r="D8" s="10">
        <v>657296693</v>
      </c>
      <c r="E8" s="10">
        <v>1632058588</v>
      </c>
      <c r="F8" s="10">
        <v>2046341585</v>
      </c>
      <c r="G8" s="10">
        <v>1706748530</v>
      </c>
      <c r="H8" s="10">
        <v>2799653199</v>
      </c>
      <c r="I8" s="10">
        <v>2722100608</v>
      </c>
      <c r="J8" s="10">
        <v>3696988438</v>
      </c>
      <c r="K8" s="10">
        <v>2942422870.9628701</v>
      </c>
      <c r="L8" s="12">
        <v>4300487343.9899998</v>
      </c>
      <c r="M8" s="12">
        <v>3500733076.7283511</v>
      </c>
    </row>
    <row r="9" spans="1:13">
      <c r="A9" s="11" t="s">
        <v>15</v>
      </c>
      <c r="B9" s="10">
        <v>4199808</v>
      </c>
      <c r="C9" s="10">
        <v>0</v>
      </c>
      <c r="D9" s="10">
        <v>16125</v>
      </c>
      <c r="E9" s="10">
        <v>17169826</v>
      </c>
      <c r="F9" s="10">
        <v>3652923</v>
      </c>
      <c r="G9" s="10">
        <v>35752500.469999999</v>
      </c>
      <c r="H9" s="10">
        <v>40339362.834980108</v>
      </c>
      <c r="I9" s="10">
        <v>83464849.040000007</v>
      </c>
      <c r="J9" s="10">
        <v>174508869.37</v>
      </c>
      <c r="K9" s="10">
        <v>174409810.84</v>
      </c>
      <c r="L9" s="10">
        <v>302116557.17000002</v>
      </c>
      <c r="M9" s="10">
        <v>270976737.68549997</v>
      </c>
    </row>
    <row r="10" spans="1:13">
      <c r="A10" s="9" t="s">
        <v>0</v>
      </c>
      <c r="B10" s="8">
        <f>SUM(B8:B9)</f>
        <v>666747264</v>
      </c>
      <c r="C10" s="8">
        <f>SUM(C8:C9)</f>
        <v>1013971184</v>
      </c>
      <c r="D10" s="8">
        <f>SUM(D8:D9)</f>
        <v>657312818</v>
      </c>
      <c r="E10" s="8">
        <f>SUM(E8:E9)</f>
        <v>1649228414</v>
      </c>
      <c r="F10" s="8">
        <f>SUM(F8:F9)</f>
        <v>2049994508</v>
      </c>
      <c r="G10" s="8">
        <f>SUM(G8:G9)</f>
        <v>1742501030.47</v>
      </c>
      <c r="H10" s="8">
        <f>SUM(H8:H9)</f>
        <v>2839992561.83498</v>
      </c>
      <c r="I10" s="8">
        <f>SUM(I8:I9)</f>
        <v>2805565457.04</v>
      </c>
      <c r="J10" s="8">
        <f>SUM(J8:J9)</f>
        <v>3871497307.3699999</v>
      </c>
      <c r="K10" s="8">
        <f>SUM(K8:K9)</f>
        <v>3116832681.8028703</v>
      </c>
      <c r="L10" s="8">
        <f>SUM(L8:L9)</f>
        <v>4602603901.1599998</v>
      </c>
      <c r="M10" s="8">
        <f>SUM(M8:M9)</f>
        <v>3771709814.4138513</v>
      </c>
    </row>
    <row r="13" spans="1:13" ht="18">
      <c r="A13" s="7" t="s">
        <v>14</v>
      </c>
    </row>
    <row r="15" spans="1:13" ht="24.5" customHeight="1">
      <c r="A15" s="6" t="s">
        <v>13</v>
      </c>
      <c r="B15" s="6" t="s">
        <v>12</v>
      </c>
      <c r="C15" s="6" t="s">
        <v>11</v>
      </c>
    </row>
    <row r="16" spans="1:13">
      <c r="A16" t="s">
        <v>10</v>
      </c>
      <c r="B16" s="5">
        <v>270976737.68549997</v>
      </c>
      <c r="C16" s="4">
        <f>B16/$B$26</f>
        <v>7.184453497719881E-2</v>
      </c>
    </row>
    <row r="17" spans="1:3">
      <c r="A17" t="s">
        <v>9</v>
      </c>
      <c r="B17" s="5">
        <v>641017080.02999997</v>
      </c>
      <c r="C17" s="4">
        <f>B17/$B$26</f>
        <v>0.16995397619941721</v>
      </c>
    </row>
    <row r="18" spans="1:3">
      <c r="A18" t="s">
        <v>8</v>
      </c>
      <c r="B18" s="5">
        <v>595556456.79999995</v>
      </c>
      <c r="C18" s="4">
        <f>B18/$B$26</f>
        <v>0.15790092189066071</v>
      </c>
    </row>
    <row r="19" spans="1:3">
      <c r="A19" t="s">
        <v>7</v>
      </c>
      <c r="B19" s="5">
        <v>495210019.80000007</v>
      </c>
      <c r="C19" s="4">
        <f>B19/$B$26</f>
        <v>0.13129589607013789</v>
      </c>
    </row>
    <row r="20" spans="1:3">
      <c r="A20" t="s">
        <v>6</v>
      </c>
      <c r="B20" s="5">
        <v>324346379</v>
      </c>
      <c r="C20" s="4">
        <f>B20/$B$26</f>
        <v>8.5994521042018601E-2</v>
      </c>
    </row>
    <row r="21" spans="1:3">
      <c r="A21" t="s">
        <v>5</v>
      </c>
      <c r="B21" s="5">
        <v>241740556.90000001</v>
      </c>
      <c r="C21" s="4">
        <f>B21/$B$26</f>
        <v>6.409309538506161E-2</v>
      </c>
    </row>
    <row r="22" spans="1:3">
      <c r="A22" t="s">
        <v>4</v>
      </c>
      <c r="B22" s="5">
        <v>224077155.59</v>
      </c>
      <c r="C22" s="4">
        <f>B22/$B$26</f>
        <v>5.940996699525334E-2</v>
      </c>
    </row>
    <row r="23" spans="1:3">
      <c r="A23" t="s">
        <v>3</v>
      </c>
      <c r="B23" s="5">
        <v>205291437.61000001</v>
      </c>
      <c r="C23" s="4">
        <f>B23/$B$26</f>
        <v>5.4429276829692598E-2</v>
      </c>
    </row>
    <row r="24" spans="1:3">
      <c r="A24" t="s">
        <v>2</v>
      </c>
      <c r="B24" s="5">
        <v>136573773.16999999</v>
      </c>
      <c r="C24" s="4">
        <f>B24/$B$26</f>
        <v>3.6210042630552809E-2</v>
      </c>
    </row>
    <row r="25" spans="1:3">
      <c r="A25" t="s">
        <v>1</v>
      </c>
      <c r="B25" s="5">
        <v>636920217.82835162</v>
      </c>
      <c r="C25" s="4">
        <f>B25/$B$26</f>
        <v>0.16886776798000649</v>
      </c>
    </row>
    <row r="26" spans="1:3" ht="22" customHeight="1">
      <c r="A26" s="3" t="s">
        <v>0</v>
      </c>
      <c r="B26" s="2">
        <v>3771709814.4138513</v>
      </c>
      <c r="C26" s="1">
        <f>B26/$B$26</f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10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2023-09-05T09:14:07Z</dcterms:created>
  <dcterms:modified xsi:type="dcterms:W3CDTF">2023-09-05T09:14:28Z</dcterms:modified>
  <cp:category/>
</cp:coreProperties>
</file>